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7870" windowHeight="14595" activeTab="1"/>
  </bookViews>
  <sheets>
    <sheet name="CARPISA Summary " sheetId="2" r:id="rId1"/>
    <sheet name="CARPISA OFFER" sheetId="1" r:id="rId2"/>
  </sheets>
  <definedNames>
    <definedName name="_xlnm._FilterDatabase" localSheetId="1" hidden="1">'CARPISA OFFER'!$E$11:$G$155</definedName>
  </definedNames>
  <calcPr calcId="145621"/>
</workbook>
</file>

<file path=xl/calcChain.xml><?xml version="1.0" encoding="utf-8"?>
<calcChain xmlns="http://schemas.openxmlformats.org/spreadsheetml/2006/main">
  <c r="L14" i="1" l="1"/>
  <c r="L15" i="1"/>
  <c r="L13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2" i="1"/>
  <c r="J10" i="1"/>
  <c r="L10" i="1" l="1"/>
</calcChain>
</file>

<file path=xl/sharedStrings.xml><?xml version="1.0" encoding="utf-8"?>
<sst xmlns="http://schemas.openxmlformats.org/spreadsheetml/2006/main" count="876" uniqueCount="266">
  <si>
    <t>PICTURE</t>
  </si>
  <si>
    <t>CATEGORY</t>
  </si>
  <si>
    <t>GENDER</t>
  </si>
  <si>
    <t>STYLE NB/NAME</t>
  </si>
  <si>
    <t>DESCRIPTION</t>
  </si>
  <si>
    <t>COLOR NAME</t>
  </si>
  <si>
    <t>TOTAL QUANTITY</t>
  </si>
  <si>
    <t>TOTAL RETAIL AMOUNT</t>
  </si>
  <si>
    <t>RECOMMENDED RETAIL PRICE</t>
  </si>
  <si>
    <t>BS300002W13</t>
  </si>
  <si>
    <t>BS300003W13</t>
  </si>
  <si>
    <t>BS300301W13</t>
  </si>
  <si>
    <t>BS300901W13</t>
  </si>
  <si>
    <t>BT301001W13</t>
  </si>
  <si>
    <t>BT301002W13</t>
  </si>
  <si>
    <t>BT301003W13</t>
  </si>
  <si>
    <t>BS302401W13</t>
  </si>
  <si>
    <t>BS302402W13</t>
  </si>
  <si>
    <t>BS304804W13</t>
  </si>
  <si>
    <t>BS305001W13</t>
  </si>
  <si>
    <t>BS305002W13</t>
  </si>
  <si>
    <t>BS305402W13</t>
  </si>
  <si>
    <t>BS305601W13</t>
  </si>
  <si>
    <t>BS305602W13</t>
  </si>
  <si>
    <t>BS305704W13</t>
  </si>
  <si>
    <t>BS305801W13</t>
  </si>
  <si>
    <t>BS305803W13</t>
  </si>
  <si>
    <t>BS306101W13</t>
  </si>
  <si>
    <t>BS306102W13</t>
  </si>
  <si>
    <t>BS306103W13</t>
  </si>
  <si>
    <t>BS306301W13</t>
  </si>
  <si>
    <t>BS306302W13</t>
  </si>
  <si>
    <t>BS306304W13</t>
  </si>
  <si>
    <t>BS306801W13</t>
  </si>
  <si>
    <t>BS307101W13</t>
  </si>
  <si>
    <t>BS307102W13</t>
  </si>
  <si>
    <t>BS307701W13</t>
  </si>
  <si>
    <t>BS307702W13</t>
  </si>
  <si>
    <t>BS308001W13</t>
  </si>
  <si>
    <t>BS308002W13</t>
  </si>
  <si>
    <t>BS308003W13</t>
  </si>
  <si>
    <t>BS310101W13</t>
  </si>
  <si>
    <t>BS310201W13</t>
  </si>
  <si>
    <t>BS310202W13</t>
  </si>
  <si>
    <t>BS310301W13</t>
  </si>
  <si>
    <t>BS310501W13</t>
  </si>
  <si>
    <t>BS311202W13</t>
  </si>
  <si>
    <t>BS311402W13</t>
  </si>
  <si>
    <t>BS311403W13</t>
  </si>
  <si>
    <t>BS311501W13</t>
  </si>
  <si>
    <t>BS311502W13</t>
  </si>
  <si>
    <t>BS311503W13</t>
  </si>
  <si>
    <t>BS313101W13</t>
  </si>
  <si>
    <t>BS313904W13</t>
  </si>
  <si>
    <t>BS314801W13</t>
  </si>
  <si>
    <t>BS316903W13</t>
  </si>
  <si>
    <t>BS316904W13</t>
  </si>
  <si>
    <t>BS317101W13</t>
  </si>
  <si>
    <t>BS317201W13</t>
  </si>
  <si>
    <t>BS317202W13</t>
  </si>
  <si>
    <t>BS317501W13</t>
  </si>
  <si>
    <t>BS317502W13</t>
  </si>
  <si>
    <t>BS317701W13</t>
  </si>
  <si>
    <t>BS317702W13</t>
  </si>
  <si>
    <t>BT300501W13</t>
  </si>
  <si>
    <t>BT303202W13</t>
  </si>
  <si>
    <t>BT303901W13</t>
  </si>
  <si>
    <t>BT303902W13</t>
  </si>
  <si>
    <t>BT303903W13</t>
  </si>
  <si>
    <t>BT303904W13</t>
  </si>
  <si>
    <t>BT303905W13</t>
  </si>
  <si>
    <t>BT304001W13</t>
  </si>
  <si>
    <t>BT304004W13</t>
  </si>
  <si>
    <t>BT308102W13</t>
  </si>
  <si>
    <t>BT308103W13</t>
  </si>
  <si>
    <t>BT308105W13</t>
  </si>
  <si>
    <t>BT310002W13</t>
  </si>
  <si>
    <t>BT317805W13</t>
  </si>
  <si>
    <t>BS301102W13</t>
  </si>
  <si>
    <t>BS302203W13</t>
  </si>
  <si>
    <t>BS317703W13</t>
  </si>
  <si>
    <t>BT301901W13</t>
  </si>
  <si>
    <t>BT301903W13</t>
  </si>
  <si>
    <t>BT303005W13</t>
  </si>
  <si>
    <t>BT304002W13</t>
  </si>
  <si>
    <t>BEIGE</t>
  </si>
  <si>
    <t>PRUGNA</t>
  </si>
  <si>
    <t>TAUPE</t>
  </si>
  <si>
    <t>VERDE</t>
  </si>
  <si>
    <t>PURPLE</t>
  </si>
  <si>
    <t>BORDEAUX</t>
  </si>
  <si>
    <t>NERO</t>
  </si>
  <si>
    <t>BLU</t>
  </si>
  <si>
    <t>MARRONE</t>
  </si>
  <si>
    <t>MASTICE</t>
  </si>
  <si>
    <t>CAMEL</t>
  </si>
  <si>
    <t>ROSSO</t>
  </si>
  <si>
    <t>ONION</t>
  </si>
  <si>
    <t>MLTCNR</t>
  </si>
  <si>
    <t>BG-NR</t>
  </si>
  <si>
    <t>GREY-FX</t>
  </si>
  <si>
    <t>MRN-OCR</t>
  </si>
  <si>
    <t>MTLGN</t>
  </si>
  <si>
    <t>MLTCCML</t>
  </si>
  <si>
    <t>BNC-SPRC</t>
  </si>
  <si>
    <t>CUOIO</t>
  </si>
  <si>
    <t>GRIGIO</t>
  </si>
  <si>
    <t>MORO</t>
  </si>
  <si>
    <t>VRDMLTR</t>
  </si>
  <si>
    <t>MLT-BLEL</t>
  </si>
  <si>
    <t>MLT-PRP</t>
  </si>
  <si>
    <t>MLT-GRCH</t>
  </si>
  <si>
    <t>FUXIA</t>
  </si>
  <si>
    <t>GRGCHR</t>
  </si>
  <si>
    <t>MLTCGRG</t>
  </si>
  <si>
    <t>MLT-VRMT</t>
  </si>
  <si>
    <t>BS300002W13 BEIGE</t>
  </si>
  <si>
    <t>BS300002W13 PRUGNA</t>
  </si>
  <si>
    <t>BS300003W13 BEIGE</t>
  </si>
  <si>
    <t>BS300003W13 PRUGNA</t>
  </si>
  <si>
    <t>BS300301W13 TAUPE</t>
  </si>
  <si>
    <t>BS300901W13 VERDE</t>
  </si>
  <si>
    <t>BT301001W13 PURPLE</t>
  </si>
  <si>
    <t>BT301002W13 PURPLE</t>
  </si>
  <si>
    <t>BT301003W13 PURPLE</t>
  </si>
  <si>
    <t>BS302401W13 BORDEAUX</t>
  </si>
  <si>
    <t>BS302402W13 BORDEAUX</t>
  </si>
  <si>
    <t>BS304804W13 BORDEAUX</t>
  </si>
  <si>
    <t>BS305001W13 BORDEAUX</t>
  </si>
  <si>
    <t>BS305001W13 TAUPE</t>
  </si>
  <si>
    <t>BS305002W13 BORDEAUX</t>
  </si>
  <si>
    <t>BS305002W13 TAUPE</t>
  </si>
  <si>
    <t>BS305402W13 PRUGNA</t>
  </si>
  <si>
    <t>BS305601W13 NERO</t>
  </si>
  <si>
    <t>BS305601W13 VERDE</t>
  </si>
  <si>
    <t>BS305602W13 NERO</t>
  </si>
  <si>
    <t>BS305704W13 BLU</t>
  </si>
  <si>
    <t>BS305704W13 NERO</t>
  </si>
  <si>
    <t>BS305801W13 MARRONE</t>
  </si>
  <si>
    <t>BS305801W13 NERO</t>
  </si>
  <si>
    <t>BS305803W13 NERO</t>
  </si>
  <si>
    <t>BS306101W13 PRUGNA</t>
  </si>
  <si>
    <t>BS306102W13 PRUGNA</t>
  </si>
  <si>
    <t>BS306103W13 MASTICE</t>
  </si>
  <si>
    <t>BS306103W13 PRUGNA</t>
  </si>
  <si>
    <t>BS306301W13 MARRONE</t>
  </si>
  <si>
    <t>BS306302W13 BORDEAUX</t>
  </si>
  <si>
    <t>BS306302W13 MARRONE</t>
  </si>
  <si>
    <t>BS306304W13 MARRONE</t>
  </si>
  <si>
    <t>BS306801W13 NERO</t>
  </si>
  <si>
    <t>BS307101W13 CAMEL</t>
  </si>
  <si>
    <t>BS307101W13 NERO</t>
  </si>
  <si>
    <t>BS307101W13 ROSSO</t>
  </si>
  <si>
    <t>BS307102W13 CAMEL</t>
  </si>
  <si>
    <t>BS307102W13 ROSSO</t>
  </si>
  <si>
    <t>BS307701W13 BORDEAUX</t>
  </si>
  <si>
    <t>BS307702W13 BORDEAUX</t>
  </si>
  <si>
    <t>BS307702W13 VERDE</t>
  </si>
  <si>
    <t>BS308001W13 MARRONE</t>
  </si>
  <si>
    <t>BS308001W13 ONION</t>
  </si>
  <si>
    <t>BS308002W13 MARRONE</t>
  </si>
  <si>
    <t>BS308002W13 NERO</t>
  </si>
  <si>
    <t>BS308002W13 ONION</t>
  </si>
  <si>
    <t>BS308003W13 MARRONE</t>
  </si>
  <si>
    <t>BS308003W13 ONION</t>
  </si>
  <si>
    <t>BS310101W13 MLTCNR</t>
  </si>
  <si>
    <t>BS310201W13 VERDE</t>
  </si>
  <si>
    <t>BS310202W13 PRUGNA</t>
  </si>
  <si>
    <t>BS310202W13 VERDE</t>
  </si>
  <si>
    <t>BS310301W13 BORDEAUX</t>
  </si>
  <si>
    <t>BS310301W13 NERO</t>
  </si>
  <si>
    <t>BS310301W13 TAUPE</t>
  </si>
  <si>
    <t>BS310501W13 BG-NR</t>
  </si>
  <si>
    <t>BS311202W13 GREY-FX</t>
  </si>
  <si>
    <t>BS311202W13 MRN-OCR</t>
  </si>
  <si>
    <t>BS311402W13 NERO</t>
  </si>
  <si>
    <t>BS311403W13 NERO</t>
  </si>
  <si>
    <t>BS311501W13 BORDEAUX</t>
  </si>
  <si>
    <t>BS311502W13 BORDEAUX</t>
  </si>
  <si>
    <t>BS311502W13 MTLGN</t>
  </si>
  <si>
    <t>BS311502W13 NERO</t>
  </si>
  <si>
    <t>BS311503W13 BORDEAUX</t>
  </si>
  <si>
    <t>BS311503W13 NERO</t>
  </si>
  <si>
    <t>BS313101W13 MLTCCML</t>
  </si>
  <si>
    <t>BS313904W13 NERO</t>
  </si>
  <si>
    <t>BS313904W13 TAUPE</t>
  </si>
  <si>
    <t>BS314801W13 BNC-SPRC</t>
  </si>
  <si>
    <t>BS314801W13 NERO</t>
  </si>
  <si>
    <t>BS316903W13 ONION</t>
  </si>
  <si>
    <t>BS316903W13 VERDE</t>
  </si>
  <si>
    <t>BS316904W13 NERO</t>
  </si>
  <si>
    <t>BS317101W13 MARRONE</t>
  </si>
  <si>
    <t>BS317101W13 NERO</t>
  </si>
  <si>
    <t>BS317201W13 CUOIO</t>
  </si>
  <si>
    <t>BS317201W13 TAUPE</t>
  </si>
  <si>
    <t>BS317201W13 VERDE</t>
  </si>
  <si>
    <t>BS317202W13 CUOIO</t>
  </si>
  <si>
    <t>BS317202W13 TAUPE</t>
  </si>
  <si>
    <t>BS317202W13 VERDE</t>
  </si>
  <si>
    <t>BS317501W13 BORDEAUX</t>
  </si>
  <si>
    <t>BS317501W13 NERO</t>
  </si>
  <si>
    <t>BS317502W13 BORDEAUX</t>
  </si>
  <si>
    <t>BS317502W13 NERO</t>
  </si>
  <si>
    <t>BS317502W13 TAUPE</t>
  </si>
  <si>
    <t>BS317701W13 PRUGNA</t>
  </si>
  <si>
    <t>BS317702W13 PRUGNA</t>
  </si>
  <si>
    <t>BT300501W13 BLU</t>
  </si>
  <si>
    <t>BT300501W13 NERO</t>
  </si>
  <si>
    <t>BT303202W13 GRIGIO</t>
  </si>
  <si>
    <t>BT303202W13 MORO</t>
  </si>
  <si>
    <t>BT303202W13 NERO</t>
  </si>
  <si>
    <t>BT303202W13 VRDMLTR</t>
  </si>
  <si>
    <t>BT303901W13 MLT-BLEL</t>
  </si>
  <si>
    <t>BT303901W13 MLT-PRP</t>
  </si>
  <si>
    <t>BT303902W13 MLT-BLEL</t>
  </si>
  <si>
    <t>BT303902W13 MLT-GRCH</t>
  </si>
  <si>
    <t>BT303902W13 MLT-PRP</t>
  </si>
  <si>
    <t>BT303903W13 MLT-BLEL</t>
  </si>
  <si>
    <t>BT303903W13 MLT-GRCH</t>
  </si>
  <si>
    <t>BT303903W13 MLT-PRP</t>
  </si>
  <si>
    <t>BT303904W13 MLT-BLEL</t>
  </si>
  <si>
    <t>BT303905W13 MLT-BLEL</t>
  </si>
  <si>
    <t>BT303905W13 MLT-GRCH</t>
  </si>
  <si>
    <t>BT304001W13 FUXIA</t>
  </si>
  <si>
    <t>BT304001W13 GRGCHR</t>
  </si>
  <si>
    <t>BT304001W13 NERO</t>
  </si>
  <si>
    <t>BT304001W13 PRUGNA</t>
  </si>
  <si>
    <t>BT304001W13 VRDMLTR</t>
  </si>
  <si>
    <t>BT304004W13 FUXIA</t>
  </si>
  <si>
    <t>BT304004W13 GRGCHR</t>
  </si>
  <si>
    <t>BT304004W13 NERO</t>
  </si>
  <si>
    <t>BT304004W13 PRUGNA</t>
  </si>
  <si>
    <t>BT304004W13 VRDMLTR</t>
  </si>
  <si>
    <t>BT308102W13 MLTCGRG</t>
  </si>
  <si>
    <t>BT308102W13 MLT-VRMT</t>
  </si>
  <si>
    <t>BT308102W13 MLT-PRP</t>
  </si>
  <si>
    <t>BT308103W13 MLTCGRG</t>
  </si>
  <si>
    <t>BT308103W13 MLT-VRMT</t>
  </si>
  <si>
    <t>BT308103W13 MLT-PRP</t>
  </si>
  <si>
    <t>BT308105W13 MLTCGRG</t>
  </si>
  <si>
    <t>BT308105W13 MLT-VRMT</t>
  </si>
  <si>
    <t>BT308105W13 MLT-PRP</t>
  </si>
  <si>
    <t>BT310002W13 BORDEAUX</t>
  </si>
  <si>
    <t>BT317805W13 BORDEAUX</t>
  </si>
  <si>
    <t>BS301102W13 BLU</t>
  </si>
  <si>
    <t>BS301102W13 FUXIA</t>
  </si>
  <si>
    <t>BS301102W13 GRGCHR</t>
  </si>
  <si>
    <t>BS302203W13 BEIGE</t>
  </si>
  <si>
    <t>BS302203W13 GRIGIO</t>
  </si>
  <si>
    <t>BS317703W13 NERO</t>
  </si>
  <si>
    <t>BS317703W13 PRUGNA</t>
  </si>
  <si>
    <t>BS317703W13 TAUPE</t>
  </si>
  <si>
    <t>BT301001W13 VERDE</t>
  </si>
  <si>
    <t>BT301002W13 TAUPE</t>
  </si>
  <si>
    <t>BT301002W13 VERDE</t>
  </si>
  <si>
    <t>BT301003W13 VERDE</t>
  </si>
  <si>
    <t>BT301901W13 ROSSO</t>
  </si>
  <si>
    <t>BT301903W13 ROSSO</t>
  </si>
  <si>
    <t>BT303005W13 NERO</t>
  </si>
  <si>
    <t>BT304002W13 VRDMLTR</t>
  </si>
  <si>
    <t>WOMEN</t>
  </si>
  <si>
    <t>HANDBAG</t>
  </si>
  <si>
    <t>CODES</t>
  </si>
  <si>
    <t>Missing Photo</t>
  </si>
  <si>
    <t xml:space="preserve">Faux Leather Handbag </t>
  </si>
  <si>
    <t>TOTAL PIECES: 16 170 Items   Selling Price : 6,60 € Average Retail  Price: 44,51€ EXWORKS - ITALY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</si>
</sst>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€-40C]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8"/>
      <color theme="0"/>
      <name val="Calibri"/>
      <family val="2"/>
      <charset val="186"/>
      <scheme val="minor"/>
    </font>
    <font>
      <sz val="18"/>
      <color theme="1"/>
      <name val="Calibri"/>
      <family val="2"/>
      <charset val="186"/>
      <scheme val="minor"/>
    </font>
    <font>
      <sz val="24"/>
      <color theme="1"/>
      <name val="Calibri"/>
      <family val="2"/>
      <charset val="186"/>
      <scheme val="minor"/>
    </font>
    <font>
      <b/>
      <sz val="18"/>
      <color theme="0"/>
      <name val="Calibri"/>
      <family val="2"/>
      <charset val="186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thick">
        <color theme="9" tint="-0.499984740745262"/>
      </left>
      <right/>
      <top/>
      <bottom style="thin">
        <color indexed="64"/>
      </bottom>
      <diagonal/>
    </border>
  </borders>
  <cellStyleXfs count="8">
    <xf numFmtId="0" fontId="0" fillId="0" borderId="0"/>
    <xf numFmtId="0" fontId="1" fillId="0" borderId="9" applyNumberFormat="0" applyFill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</cellStyleXfs>
  <cellXfs count="6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0" fillId="3" borderId="0" xfId="0" applyFill="1"/>
    <xf numFmtId="0" fontId="4" fillId="3" borderId="0" xfId="0" applyFont="1" applyFill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0" fillId="4" borderId="0" xfId="0" applyFill="1"/>
    <xf numFmtId="0" fontId="0" fillId="4" borderId="0" xfId="0" applyFill="1" applyBorder="1"/>
    <xf numFmtId="164" fontId="2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/>
    </xf>
    <xf numFmtId="0" fontId="9" fillId="4" borderId="0" xfId="0" applyFont="1" applyFill="1" applyBorder="1"/>
    <xf numFmtId="0" fontId="12" fillId="4" borderId="0" xfId="0" applyFont="1" applyFill="1" applyBorder="1" applyAlignment="1">
      <alignment horizontal="left" vertical="top"/>
    </xf>
    <xf numFmtId="0" fontId="10" fillId="4" borderId="0" xfId="0" applyFont="1" applyFill="1" applyBorder="1" applyAlignment="1">
      <alignment horizontal="left" vertical="top"/>
    </xf>
    <xf numFmtId="0" fontId="11" fillId="4" borderId="0" xfId="0" applyFont="1" applyFill="1" applyBorder="1" applyAlignment="1">
      <alignment vertical="top"/>
    </xf>
    <xf numFmtId="0" fontId="5" fillId="4" borderId="0" xfId="0" applyFont="1" applyFill="1" applyBorder="1" applyAlignment="1">
      <alignment horizontal="left"/>
    </xf>
    <xf numFmtId="0" fontId="0" fillId="3" borderId="0" xfId="0" applyFill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5" fillId="3" borderId="12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6" fillId="3" borderId="7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/>
    </xf>
    <xf numFmtId="0" fontId="6" fillId="4" borderId="8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left"/>
    </xf>
    <xf numFmtId="0" fontId="5" fillId="4" borderId="7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</cellXfs>
  <cellStyles count="8"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Normal" xfId="0" builtinId="0"/>
    <cellStyle name="Total" xfId="1" builtinId="25" customBuiltin="1"/>
  </cellStyles>
  <dxfs count="0"/>
  <tableStyles count="0" defaultTableStyle="TableStyleMedium2" defaultPivotStyle="PivotStyleLight16"/>
  <colors>
    <mruColors>
      <color rgb="FFCCCC00"/>
      <color rgb="FF683104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gif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26" Type="http://schemas.openxmlformats.org/officeDocument/2006/relationships/image" Target="../media/image36.jpeg"/><Relationship Id="rId39" Type="http://schemas.openxmlformats.org/officeDocument/2006/relationships/image" Target="../media/image48.jpeg"/><Relationship Id="rId21" Type="http://schemas.openxmlformats.org/officeDocument/2006/relationships/image" Target="../media/image31.jpeg"/><Relationship Id="rId34" Type="http://schemas.openxmlformats.org/officeDocument/2006/relationships/image" Target="../media/image43.jpeg"/><Relationship Id="rId42" Type="http://schemas.openxmlformats.org/officeDocument/2006/relationships/image" Target="../media/image51.jpeg"/><Relationship Id="rId47" Type="http://schemas.openxmlformats.org/officeDocument/2006/relationships/image" Target="../media/image7.png"/><Relationship Id="rId50" Type="http://schemas.openxmlformats.org/officeDocument/2006/relationships/image" Target="../media/image58.png"/><Relationship Id="rId55" Type="http://schemas.openxmlformats.org/officeDocument/2006/relationships/image" Target="../media/image63.png"/><Relationship Id="rId63" Type="http://schemas.openxmlformats.org/officeDocument/2006/relationships/image" Target="../media/image9.png"/><Relationship Id="rId68" Type="http://schemas.openxmlformats.org/officeDocument/2006/relationships/image" Target="../media/image75.png"/><Relationship Id="rId7" Type="http://schemas.openxmlformats.org/officeDocument/2006/relationships/image" Target="../media/image17.jpeg"/><Relationship Id="rId71" Type="http://schemas.openxmlformats.org/officeDocument/2006/relationships/image" Target="../media/image78.pn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9" Type="http://schemas.openxmlformats.org/officeDocument/2006/relationships/image" Target="../media/image39.jpeg"/><Relationship Id="rId11" Type="http://schemas.openxmlformats.org/officeDocument/2006/relationships/image" Target="../media/image21.jpeg"/><Relationship Id="rId24" Type="http://schemas.openxmlformats.org/officeDocument/2006/relationships/image" Target="../media/image34.jpeg"/><Relationship Id="rId32" Type="http://schemas.openxmlformats.org/officeDocument/2006/relationships/image" Target="../media/image10.jpeg"/><Relationship Id="rId37" Type="http://schemas.openxmlformats.org/officeDocument/2006/relationships/image" Target="../media/image46.jpe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53" Type="http://schemas.openxmlformats.org/officeDocument/2006/relationships/image" Target="../media/image61.png"/><Relationship Id="rId58" Type="http://schemas.openxmlformats.org/officeDocument/2006/relationships/image" Target="../media/image66.png"/><Relationship Id="rId66" Type="http://schemas.openxmlformats.org/officeDocument/2006/relationships/image" Target="../media/image73.png"/><Relationship Id="rId74" Type="http://schemas.openxmlformats.org/officeDocument/2006/relationships/image" Target="../media/image80.pn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23" Type="http://schemas.openxmlformats.org/officeDocument/2006/relationships/image" Target="../media/image33.jpeg"/><Relationship Id="rId28" Type="http://schemas.openxmlformats.org/officeDocument/2006/relationships/image" Target="../media/image38.jpeg"/><Relationship Id="rId36" Type="http://schemas.openxmlformats.org/officeDocument/2006/relationships/image" Target="../media/image45.jpeg"/><Relationship Id="rId49" Type="http://schemas.openxmlformats.org/officeDocument/2006/relationships/image" Target="../media/image57.png"/><Relationship Id="rId57" Type="http://schemas.openxmlformats.org/officeDocument/2006/relationships/image" Target="../media/image65.png"/><Relationship Id="rId61" Type="http://schemas.openxmlformats.org/officeDocument/2006/relationships/image" Target="../media/image69.pn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31" Type="http://schemas.openxmlformats.org/officeDocument/2006/relationships/image" Target="../media/image41.jpeg"/><Relationship Id="rId44" Type="http://schemas.openxmlformats.org/officeDocument/2006/relationships/image" Target="../media/image53.jpeg"/><Relationship Id="rId52" Type="http://schemas.openxmlformats.org/officeDocument/2006/relationships/image" Target="../media/image60.png"/><Relationship Id="rId60" Type="http://schemas.openxmlformats.org/officeDocument/2006/relationships/image" Target="../media/image68.png"/><Relationship Id="rId65" Type="http://schemas.openxmlformats.org/officeDocument/2006/relationships/image" Target="../media/image72.png"/><Relationship Id="rId73" Type="http://schemas.openxmlformats.org/officeDocument/2006/relationships/image" Target="../media/image8.pn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Relationship Id="rId27" Type="http://schemas.openxmlformats.org/officeDocument/2006/relationships/image" Target="../media/image37.jpeg"/><Relationship Id="rId30" Type="http://schemas.openxmlformats.org/officeDocument/2006/relationships/image" Target="../media/image40.jpeg"/><Relationship Id="rId35" Type="http://schemas.openxmlformats.org/officeDocument/2006/relationships/image" Target="../media/image44.jpeg"/><Relationship Id="rId43" Type="http://schemas.openxmlformats.org/officeDocument/2006/relationships/image" Target="../media/image52.jpeg"/><Relationship Id="rId48" Type="http://schemas.openxmlformats.org/officeDocument/2006/relationships/image" Target="../media/image56.png"/><Relationship Id="rId56" Type="http://schemas.openxmlformats.org/officeDocument/2006/relationships/image" Target="../media/image64.png"/><Relationship Id="rId64" Type="http://schemas.openxmlformats.org/officeDocument/2006/relationships/image" Target="../media/image71.png"/><Relationship Id="rId69" Type="http://schemas.openxmlformats.org/officeDocument/2006/relationships/image" Target="../media/image76.png"/><Relationship Id="rId8" Type="http://schemas.openxmlformats.org/officeDocument/2006/relationships/image" Target="../media/image18.jpeg"/><Relationship Id="rId51" Type="http://schemas.openxmlformats.org/officeDocument/2006/relationships/image" Target="../media/image59.png"/><Relationship Id="rId72" Type="http://schemas.openxmlformats.org/officeDocument/2006/relationships/image" Target="../media/image79.png"/><Relationship Id="rId3" Type="http://schemas.openxmlformats.org/officeDocument/2006/relationships/image" Target="../media/image13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5" Type="http://schemas.openxmlformats.org/officeDocument/2006/relationships/image" Target="../media/image35.jpeg"/><Relationship Id="rId33" Type="http://schemas.openxmlformats.org/officeDocument/2006/relationships/image" Target="../media/image42.jpeg"/><Relationship Id="rId38" Type="http://schemas.openxmlformats.org/officeDocument/2006/relationships/image" Target="../media/image47.jpeg"/><Relationship Id="rId46" Type="http://schemas.openxmlformats.org/officeDocument/2006/relationships/image" Target="../media/image55.jpeg"/><Relationship Id="rId59" Type="http://schemas.openxmlformats.org/officeDocument/2006/relationships/image" Target="../media/image67.png"/><Relationship Id="rId67" Type="http://schemas.openxmlformats.org/officeDocument/2006/relationships/image" Target="../media/image74.png"/><Relationship Id="rId20" Type="http://schemas.openxmlformats.org/officeDocument/2006/relationships/image" Target="../media/image30.jpeg"/><Relationship Id="rId41" Type="http://schemas.openxmlformats.org/officeDocument/2006/relationships/image" Target="../media/image50.jpeg"/><Relationship Id="rId54" Type="http://schemas.openxmlformats.org/officeDocument/2006/relationships/image" Target="../media/image62.png"/><Relationship Id="rId62" Type="http://schemas.openxmlformats.org/officeDocument/2006/relationships/image" Target="../media/image70.png"/><Relationship Id="rId70" Type="http://schemas.openxmlformats.org/officeDocument/2006/relationships/image" Target="../media/image77.png"/><Relationship Id="rId1" Type="http://schemas.openxmlformats.org/officeDocument/2006/relationships/image" Target="../media/image11.jpeg"/><Relationship Id="rId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454025</xdr:colOff>
      <xdr:row>19</xdr:row>
      <xdr:rowOff>95872</xdr:rowOff>
    </xdr:from>
    <xdr:to>
      <xdr:col>13</xdr:col>
      <xdr:colOff>682625</xdr:colOff>
      <xdr:row>34</xdr:row>
      <xdr:rowOff>165099</xdr:rowOff>
    </xdr:to>
    <xdr:pic>
      <xdr:nvPicPr>
        <xdr:cNvPr id="6" name="Paveikslėlis 5" descr="http://car01.cdn.zerogrey.com/upload/carpisa/images/BS460705S17_271_big_BS460705S17.jpg?rev=6">
          <a:extLst>
            <a:ext uri="{FF2B5EF4-FFF2-40B4-BE49-F238E27FC236}">
              <a16:creationId xmlns:a16="http://schemas.microsoft.com/office/drawing/2014/main" xmlns="" id="{EE5392D5-19B4-400A-B278-9A895FC6D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37" t="29694" r="14410"/>
        <a:stretch/>
      </xdr:blipFill>
      <xdr:spPr bwMode="auto">
        <a:xfrm>
          <a:off x="8851900" y="5620372"/>
          <a:ext cx="2514600" cy="292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323850</xdr:colOff>
      <xdr:row>7</xdr:row>
      <xdr:rowOff>0</xdr:rowOff>
    </xdr:from>
    <xdr:to>
      <xdr:col>9</xdr:col>
      <xdr:colOff>307975</xdr:colOff>
      <xdr:row>19</xdr:row>
      <xdr:rowOff>76200</xdr:rowOff>
    </xdr:to>
    <xdr:pic>
      <xdr:nvPicPr>
        <xdr:cNvPr id="5" name="Paveikslėlis 4" descr="http://car01.cdn.zerogrey.com/upload/carpisa/images/BS461202S17_050_big.jpg?rev=6">
          <a:extLst>
            <a:ext uri="{FF2B5EF4-FFF2-40B4-BE49-F238E27FC236}">
              <a16:creationId xmlns:a16="http://schemas.microsoft.com/office/drawing/2014/main" xmlns="" id="{0F001E8A-06F4-4A36-8F94-87A2E7054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23"/>
        <a:stretch/>
      </xdr:blipFill>
      <xdr:spPr bwMode="auto">
        <a:xfrm>
          <a:off x="4133850" y="2095500"/>
          <a:ext cx="30480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6</xdr:row>
      <xdr:rowOff>631825</xdr:rowOff>
    </xdr:to>
    <xdr:pic>
      <xdr:nvPicPr>
        <xdr:cNvPr id="2" name="Picture 1" descr="Image result for LOGO CARPISA">
          <a:extLst>
            <a:ext uri="{FF2B5EF4-FFF2-40B4-BE49-F238E27FC236}">
              <a16:creationId xmlns:a16="http://schemas.microsoft.com/office/drawing/2014/main" xmlns="" id="{DCE7F6BA-DEED-4D21-BD3E-77C4FDD14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2019300" cy="2114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5</xdr:col>
      <xdr:colOff>247650</xdr:colOff>
      <xdr:row>32</xdr:row>
      <xdr:rowOff>171450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xmlns="" id="{3B40C38A-4518-4B36-A429-21935240B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400" r="49395"/>
        <a:stretch/>
      </xdr:blipFill>
      <xdr:spPr>
        <a:xfrm>
          <a:off x="0" y="3238500"/>
          <a:ext cx="4057650" cy="4933950"/>
        </a:xfrm>
        <a:prstGeom prst="rect">
          <a:avLst/>
        </a:prstGeom>
      </xdr:spPr>
    </xdr:pic>
    <xdr:clientData/>
  </xdr:twoCellAnchor>
  <xdr:twoCellAnchor editAs="oneCell">
    <xdr:from>
      <xdr:col>7</xdr:col>
      <xdr:colOff>60325</xdr:colOff>
      <xdr:row>22</xdr:row>
      <xdr:rowOff>22402</xdr:rowOff>
    </xdr:from>
    <xdr:to>
      <xdr:col>8</xdr:col>
      <xdr:colOff>730250</xdr:colOff>
      <xdr:row>35</xdr:row>
      <xdr:rowOff>177799</xdr:rowOff>
    </xdr:to>
    <xdr:pic>
      <xdr:nvPicPr>
        <xdr:cNvPr id="7" name="Paveikslėlis 6" descr="http://car02.cdn.zerogrey.com/upload/carpisa/images/BS460801S17_702_big.jpg?rev=6">
          <a:extLst>
            <a:ext uri="{FF2B5EF4-FFF2-40B4-BE49-F238E27FC236}">
              <a16:creationId xmlns:a16="http://schemas.microsoft.com/office/drawing/2014/main" xmlns="" id="{CCA03B91-F5FB-43F2-8828-EE0A910CC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54" t="7423" r="10917"/>
        <a:stretch/>
      </xdr:blipFill>
      <xdr:spPr bwMode="auto">
        <a:xfrm>
          <a:off x="5394325" y="6118402"/>
          <a:ext cx="2209800" cy="2631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7</xdr:row>
      <xdr:rowOff>8164</xdr:rowOff>
    </xdr:from>
    <xdr:to>
      <xdr:col>13</xdr:col>
      <xdr:colOff>514350</xdr:colOff>
      <xdr:row>19</xdr:row>
      <xdr:rowOff>171450</xdr:rowOff>
    </xdr:to>
    <xdr:pic>
      <xdr:nvPicPr>
        <xdr:cNvPr id="8" name="Paveikslėlis 7" descr="http://car02.cdn.zerogrey.com/upload/carpisa/images/BS461301S17_600_big.jpg?rev=6">
          <a:extLst>
            <a:ext uri="{FF2B5EF4-FFF2-40B4-BE49-F238E27FC236}">
              <a16:creationId xmlns:a16="http://schemas.microsoft.com/office/drawing/2014/main" xmlns="" id="{240C1BBE-0487-4639-987E-7D127542F4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7" t="14847" r="10917"/>
        <a:stretch/>
      </xdr:blipFill>
      <xdr:spPr bwMode="auto">
        <a:xfrm>
          <a:off x="7296150" y="2103664"/>
          <a:ext cx="2362200" cy="244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317500</xdr:colOff>
      <xdr:row>23</xdr:row>
      <xdr:rowOff>98629</xdr:rowOff>
    </xdr:from>
    <xdr:to>
      <xdr:col>17</xdr:col>
      <xdr:colOff>285750</xdr:colOff>
      <xdr:row>32</xdr:row>
      <xdr:rowOff>123411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xmlns="" id="{A7AF2025-6F7F-4D69-AC4A-8D8907DC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763375" y="6385129"/>
          <a:ext cx="2254250" cy="1739282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666750</xdr:colOff>
      <xdr:row>24</xdr:row>
      <xdr:rowOff>181261</xdr:rowOff>
    </xdr:from>
    <xdr:to>
      <xdr:col>21</xdr:col>
      <xdr:colOff>269875</xdr:colOff>
      <xdr:row>34</xdr:row>
      <xdr:rowOff>164970</xdr:rowOff>
    </xdr:to>
    <xdr:pic>
      <xdr:nvPicPr>
        <xdr:cNvPr id="10" name="Picture 1048">
          <a:extLst>
            <a:ext uri="{FF2B5EF4-FFF2-40B4-BE49-F238E27FC236}">
              <a16:creationId xmlns:a16="http://schemas.microsoft.com/office/drawing/2014/main" xmlns="" id="{7998E680-6445-42F0-A8E2-411B8F60A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398625" y="6658261"/>
          <a:ext cx="2651125" cy="1888709"/>
        </a:xfrm>
        <a:prstGeom prst="rect">
          <a:avLst/>
        </a:prstGeom>
      </xdr:spPr>
    </xdr:pic>
    <xdr:clientData/>
  </xdr:twoCellAnchor>
  <xdr:twoCellAnchor editAs="oneCell">
    <xdr:from>
      <xdr:col>18</xdr:col>
      <xdr:colOff>460374</xdr:colOff>
      <xdr:row>7</xdr:row>
      <xdr:rowOff>128325</xdr:rowOff>
    </xdr:from>
    <xdr:to>
      <xdr:col>21</xdr:col>
      <xdr:colOff>492125</xdr:colOff>
      <xdr:row>23</xdr:row>
      <xdr:rowOff>15874</xdr:rowOff>
    </xdr:to>
    <xdr:pic>
      <xdr:nvPicPr>
        <xdr:cNvPr id="11" name="Picture 1038">
          <a:extLst>
            <a:ext uri="{FF2B5EF4-FFF2-40B4-BE49-F238E27FC236}">
              <a16:creationId xmlns:a16="http://schemas.microsoft.com/office/drawing/2014/main" xmlns="" id="{8F3F6FD2-5F3D-4CA6-AEA7-D1CDBC79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954249" y="3366825"/>
          <a:ext cx="2317751" cy="2935549"/>
        </a:xfrm>
        <a:prstGeom prst="rect">
          <a:avLst/>
        </a:prstGeom>
      </xdr:spPr>
    </xdr:pic>
    <xdr:clientData/>
  </xdr:twoCellAnchor>
  <xdr:twoCellAnchor>
    <xdr:from>
      <xdr:col>14</xdr:col>
      <xdr:colOff>132691</xdr:colOff>
      <xdr:row>8</xdr:row>
      <xdr:rowOff>136799</xdr:rowOff>
    </xdr:from>
    <xdr:to>
      <xdr:col>18</xdr:col>
      <xdr:colOff>95250</xdr:colOff>
      <xdr:row>21</xdr:row>
      <xdr:rowOff>25401</xdr:rowOff>
    </xdr:to>
    <xdr:pic>
      <xdr:nvPicPr>
        <xdr:cNvPr id="12" name="Picture 33">
          <a:extLst>
            <a:ext uri="{FF2B5EF4-FFF2-40B4-BE49-F238E27FC236}">
              <a16:creationId xmlns:a16="http://schemas.microsoft.com/office/drawing/2014/main" xmlns="" id="{D9DB4B11-AD65-4442-B42A-8843E124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8566" y="3565799"/>
          <a:ext cx="3010559" cy="236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11</xdr:row>
      <xdr:rowOff>76200</xdr:rowOff>
    </xdr:from>
    <xdr:to>
      <xdr:col>0</xdr:col>
      <xdr:colOff>1600200</xdr:colOff>
      <xdr:row>12</xdr:row>
      <xdr:rowOff>600075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276600"/>
          <a:ext cx="11239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13</xdr:row>
      <xdr:rowOff>73025</xdr:rowOff>
    </xdr:from>
    <xdr:to>
      <xdr:col>0</xdr:col>
      <xdr:colOff>1533525</xdr:colOff>
      <xdr:row>15</xdr:row>
      <xdr:rowOff>20108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528608"/>
          <a:ext cx="1066800" cy="1195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15</xdr:row>
      <xdr:rowOff>57150</xdr:rowOff>
    </xdr:from>
    <xdr:to>
      <xdr:col>0</xdr:col>
      <xdr:colOff>1695450</xdr:colOff>
      <xdr:row>15</xdr:row>
      <xdr:rowOff>1257300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57550"/>
          <a:ext cx="12573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16</xdr:row>
      <xdr:rowOff>19050</xdr:rowOff>
    </xdr:from>
    <xdr:to>
      <xdr:col>0</xdr:col>
      <xdr:colOff>1857375</xdr:colOff>
      <xdr:row>16</xdr:row>
      <xdr:rowOff>1247775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19450"/>
          <a:ext cx="16383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139</xdr:row>
      <xdr:rowOff>47625</xdr:rowOff>
    </xdr:from>
    <xdr:to>
      <xdr:col>0</xdr:col>
      <xdr:colOff>1990725</xdr:colOff>
      <xdr:row>141</xdr:row>
      <xdr:rowOff>295275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48025"/>
          <a:ext cx="17621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142</xdr:row>
      <xdr:rowOff>57149</xdr:rowOff>
    </xdr:from>
    <xdr:to>
      <xdr:col>0</xdr:col>
      <xdr:colOff>1943100</xdr:colOff>
      <xdr:row>143</xdr:row>
      <xdr:rowOff>504824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57549"/>
          <a:ext cx="17621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20</xdr:row>
      <xdr:rowOff>76199</xdr:rowOff>
    </xdr:from>
    <xdr:to>
      <xdr:col>0</xdr:col>
      <xdr:colOff>1971675</xdr:colOff>
      <xdr:row>20</xdr:row>
      <xdr:rowOff>1171574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76599"/>
          <a:ext cx="17621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21</xdr:row>
      <xdr:rowOff>57149</xdr:rowOff>
    </xdr:from>
    <xdr:to>
      <xdr:col>0</xdr:col>
      <xdr:colOff>1790700</xdr:colOff>
      <xdr:row>21</xdr:row>
      <xdr:rowOff>1152525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257549"/>
          <a:ext cx="1390650" cy="1095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22</xdr:row>
      <xdr:rowOff>47624</xdr:rowOff>
    </xdr:from>
    <xdr:to>
      <xdr:col>0</xdr:col>
      <xdr:colOff>1752600</xdr:colOff>
      <xdr:row>22</xdr:row>
      <xdr:rowOff>1162049</xdr:rowOff>
    </xdr:to>
    <xdr:pic>
      <xdr:nvPicPr>
        <xdr:cNvPr id="15" name="Picture 1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48024"/>
          <a:ext cx="14478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409576</xdr:colOff>
      <xdr:row>23</xdr:row>
      <xdr:rowOff>11889</xdr:rowOff>
    </xdr:from>
    <xdr:to>
      <xdr:col>0</xdr:col>
      <xdr:colOff>1762126</xdr:colOff>
      <xdr:row>24</xdr:row>
      <xdr:rowOff>590549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3212289"/>
          <a:ext cx="1352550" cy="1207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523875</xdr:colOff>
      <xdr:row>25</xdr:row>
      <xdr:rowOff>22074</xdr:rowOff>
    </xdr:from>
    <xdr:to>
      <xdr:col>0</xdr:col>
      <xdr:colOff>1581150</xdr:colOff>
      <xdr:row>26</xdr:row>
      <xdr:rowOff>618520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222474"/>
          <a:ext cx="1057275" cy="1225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27</xdr:row>
      <xdr:rowOff>19050</xdr:rowOff>
    </xdr:from>
    <xdr:to>
      <xdr:col>0</xdr:col>
      <xdr:colOff>1619250</xdr:colOff>
      <xdr:row>27</xdr:row>
      <xdr:rowOff>1230876</xdr:rowOff>
    </xdr:to>
    <xdr:pic>
      <xdr:nvPicPr>
        <xdr:cNvPr id="20" name="Picture 13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219450"/>
          <a:ext cx="1104900" cy="1211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28</xdr:row>
      <xdr:rowOff>38100</xdr:rowOff>
    </xdr:from>
    <xdr:to>
      <xdr:col>0</xdr:col>
      <xdr:colOff>1914525</xdr:colOff>
      <xdr:row>29</xdr:row>
      <xdr:rowOff>590550</xdr:rowOff>
    </xdr:to>
    <xdr:pic>
      <xdr:nvPicPr>
        <xdr:cNvPr id="21" name="Picture 1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238500"/>
          <a:ext cx="17526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30</xdr:row>
      <xdr:rowOff>52891</xdr:rowOff>
    </xdr:from>
    <xdr:to>
      <xdr:col>0</xdr:col>
      <xdr:colOff>1714500</xdr:colOff>
      <xdr:row>31</xdr:row>
      <xdr:rowOff>0</xdr:rowOff>
    </xdr:to>
    <xdr:pic>
      <xdr:nvPicPr>
        <xdr:cNvPr id="23" name="Picture 15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53291"/>
          <a:ext cx="1495425" cy="1213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31</xdr:row>
      <xdr:rowOff>9525</xdr:rowOff>
    </xdr:from>
    <xdr:to>
      <xdr:col>0</xdr:col>
      <xdr:colOff>1895475</xdr:colOff>
      <xdr:row>32</xdr:row>
      <xdr:rowOff>542925</xdr:rowOff>
    </xdr:to>
    <xdr:pic>
      <xdr:nvPicPr>
        <xdr:cNvPr id="24" name="Picture 16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209925"/>
          <a:ext cx="17335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33</xdr:row>
      <xdr:rowOff>19050</xdr:rowOff>
    </xdr:from>
    <xdr:to>
      <xdr:col>0</xdr:col>
      <xdr:colOff>1733550</xdr:colOff>
      <xdr:row>34</xdr:row>
      <xdr:rowOff>585630</xdr:rowOff>
    </xdr:to>
    <xdr:pic>
      <xdr:nvPicPr>
        <xdr:cNvPr id="25" name="Picture 17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219450"/>
          <a:ext cx="1419225" cy="1195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35</xdr:row>
      <xdr:rowOff>47625</xdr:rowOff>
    </xdr:from>
    <xdr:to>
      <xdr:col>0</xdr:col>
      <xdr:colOff>1724025</xdr:colOff>
      <xdr:row>35</xdr:row>
      <xdr:rowOff>1247775</xdr:rowOff>
    </xdr:to>
    <xdr:pic>
      <xdr:nvPicPr>
        <xdr:cNvPr id="29" name="Picture 1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248025"/>
          <a:ext cx="13906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36</xdr:row>
      <xdr:rowOff>57149</xdr:rowOff>
    </xdr:from>
    <xdr:to>
      <xdr:col>0</xdr:col>
      <xdr:colOff>1752600</xdr:colOff>
      <xdr:row>36</xdr:row>
      <xdr:rowOff>1209674</xdr:rowOff>
    </xdr:to>
    <xdr:pic>
      <xdr:nvPicPr>
        <xdr:cNvPr id="31" name="Picture 19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57549"/>
          <a:ext cx="14478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37</xdr:row>
      <xdr:rowOff>47625</xdr:rowOff>
    </xdr:from>
    <xdr:to>
      <xdr:col>0</xdr:col>
      <xdr:colOff>1571625</xdr:colOff>
      <xdr:row>37</xdr:row>
      <xdr:rowOff>1176209</xdr:rowOff>
    </xdr:to>
    <xdr:pic>
      <xdr:nvPicPr>
        <xdr:cNvPr id="32" name="Picture 20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248025"/>
          <a:ext cx="1219200" cy="1128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38</xdr:row>
      <xdr:rowOff>57150</xdr:rowOff>
    </xdr:from>
    <xdr:to>
      <xdr:col>0</xdr:col>
      <xdr:colOff>1714500</xdr:colOff>
      <xdr:row>39</xdr:row>
      <xdr:rowOff>552450</xdr:rowOff>
    </xdr:to>
    <xdr:pic>
      <xdr:nvPicPr>
        <xdr:cNvPr id="33" name="Picture 2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57550"/>
          <a:ext cx="13525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40</xdr:row>
      <xdr:rowOff>76200</xdr:rowOff>
    </xdr:from>
    <xdr:to>
      <xdr:col>0</xdr:col>
      <xdr:colOff>1752600</xdr:colOff>
      <xdr:row>40</xdr:row>
      <xdr:rowOff>1200150</xdr:rowOff>
    </xdr:to>
    <xdr:pic>
      <xdr:nvPicPr>
        <xdr:cNvPr id="34" name="Picture 2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76600"/>
          <a:ext cx="1485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41</xdr:row>
      <xdr:rowOff>70016</xdr:rowOff>
    </xdr:from>
    <xdr:to>
      <xdr:col>0</xdr:col>
      <xdr:colOff>1571625</xdr:colOff>
      <xdr:row>42</xdr:row>
      <xdr:rowOff>552449</xdr:rowOff>
    </xdr:to>
    <xdr:pic>
      <xdr:nvPicPr>
        <xdr:cNvPr id="35" name="Picture 23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270416"/>
          <a:ext cx="1038225" cy="1111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419101</xdr:colOff>
      <xdr:row>43</xdr:row>
      <xdr:rowOff>19051</xdr:rowOff>
    </xdr:from>
    <xdr:to>
      <xdr:col>0</xdr:col>
      <xdr:colOff>1466995</xdr:colOff>
      <xdr:row>43</xdr:row>
      <xdr:rowOff>1200151</xdr:rowOff>
    </xdr:to>
    <xdr:pic>
      <xdr:nvPicPr>
        <xdr:cNvPr id="38" name="Picture 24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3219451"/>
          <a:ext cx="1047894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44</xdr:row>
      <xdr:rowOff>47624</xdr:rowOff>
    </xdr:from>
    <xdr:to>
      <xdr:col>0</xdr:col>
      <xdr:colOff>1695450</xdr:colOff>
      <xdr:row>44</xdr:row>
      <xdr:rowOff>1133475</xdr:rowOff>
    </xdr:to>
    <xdr:pic>
      <xdr:nvPicPr>
        <xdr:cNvPr id="39" name="Picture 25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248024"/>
          <a:ext cx="1123950" cy="108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45</xdr:row>
      <xdr:rowOff>28574</xdr:rowOff>
    </xdr:from>
    <xdr:to>
      <xdr:col>0</xdr:col>
      <xdr:colOff>1609725</xdr:colOff>
      <xdr:row>47</xdr:row>
      <xdr:rowOff>342899</xdr:rowOff>
    </xdr:to>
    <xdr:pic>
      <xdr:nvPicPr>
        <xdr:cNvPr id="40" name="Picture 26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228974"/>
          <a:ext cx="12001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48</xdr:row>
      <xdr:rowOff>76199</xdr:rowOff>
    </xdr:from>
    <xdr:to>
      <xdr:col>0</xdr:col>
      <xdr:colOff>1476375</xdr:colOff>
      <xdr:row>49</xdr:row>
      <xdr:rowOff>495300</xdr:rowOff>
    </xdr:to>
    <xdr:pic>
      <xdr:nvPicPr>
        <xdr:cNvPr id="41" name="Picture 27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276599"/>
          <a:ext cx="990600" cy="1047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50</xdr:row>
      <xdr:rowOff>76199</xdr:rowOff>
    </xdr:from>
    <xdr:to>
      <xdr:col>0</xdr:col>
      <xdr:colOff>1562100</xdr:colOff>
      <xdr:row>50</xdr:row>
      <xdr:rowOff>1171575</xdr:rowOff>
    </xdr:to>
    <xdr:pic>
      <xdr:nvPicPr>
        <xdr:cNvPr id="42" name="Picture 28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276599"/>
          <a:ext cx="1314450" cy="1095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361951</xdr:colOff>
      <xdr:row>51</xdr:row>
      <xdr:rowOff>19050</xdr:rowOff>
    </xdr:from>
    <xdr:to>
      <xdr:col>0</xdr:col>
      <xdr:colOff>1699915</xdr:colOff>
      <xdr:row>52</xdr:row>
      <xdr:rowOff>571500</xdr:rowOff>
    </xdr:to>
    <xdr:pic>
      <xdr:nvPicPr>
        <xdr:cNvPr id="43" name="Picture 29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3219450"/>
          <a:ext cx="1337964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53</xdr:row>
      <xdr:rowOff>95249</xdr:rowOff>
    </xdr:from>
    <xdr:to>
      <xdr:col>0</xdr:col>
      <xdr:colOff>1714500</xdr:colOff>
      <xdr:row>54</xdr:row>
      <xdr:rowOff>504824</xdr:rowOff>
    </xdr:to>
    <xdr:pic>
      <xdr:nvPicPr>
        <xdr:cNvPr id="44" name="Picture 30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323850" y="3295649"/>
          <a:ext cx="13906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55</xdr:row>
      <xdr:rowOff>38100</xdr:rowOff>
    </xdr:from>
    <xdr:to>
      <xdr:col>0</xdr:col>
      <xdr:colOff>1924050</xdr:colOff>
      <xdr:row>57</xdr:row>
      <xdr:rowOff>304800</xdr:rowOff>
    </xdr:to>
    <xdr:pic>
      <xdr:nvPicPr>
        <xdr:cNvPr id="45" name="Picture 31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238500"/>
          <a:ext cx="1638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58</xdr:row>
      <xdr:rowOff>114300</xdr:rowOff>
    </xdr:from>
    <xdr:to>
      <xdr:col>0</xdr:col>
      <xdr:colOff>1771650</xdr:colOff>
      <xdr:row>59</xdr:row>
      <xdr:rowOff>419100</xdr:rowOff>
    </xdr:to>
    <xdr:pic>
      <xdr:nvPicPr>
        <xdr:cNvPr id="46" name="Picture 32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314700"/>
          <a:ext cx="14192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60</xdr:row>
      <xdr:rowOff>57150</xdr:rowOff>
    </xdr:from>
    <xdr:to>
      <xdr:col>0</xdr:col>
      <xdr:colOff>1885950</xdr:colOff>
      <xdr:row>60</xdr:row>
      <xdr:rowOff>1162050</xdr:rowOff>
    </xdr:to>
    <xdr:pic>
      <xdr:nvPicPr>
        <xdr:cNvPr id="47" name="Picture 33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57550"/>
          <a:ext cx="15811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61</xdr:row>
      <xdr:rowOff>28575</xdr:rowOff>
    </xdr:from>
    <xdr:to>
      <xdr:col>0</xdr:col>
      <xdr:colOff>1809751</xdr:colOff>
      <xdr:row>61</xdr:row>
      <xdr:rowOff>1210830</xdr:rowOff>
    </xdr:to>
    <xdr:pic>
      <xdr:nvPicPr>
        <xdr:cNvPr id="48" name="Picture 34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3228975"/>
          <a:ext cx="1524000" cy="1182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62</xdr:row>
      <xdr:rowOff>57149</xdr:rowOff>
    </xdr:from>
    <xdr:to>
      <xdr:col>0</xdr:col>
      <xdr:colOff>1895475</xdr:colOff>
      <xdr:row>63</xdr:row>
      <xdr:rowOff>447674</xdr:rowOff>
    </xdr:to>
    <xdr:pic>
      <xdr:nvPicPr>
        <xdr:cNvPr id="49" name="Picture 35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257549"/>
          <a:ext cx="17621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428626</xdr:colOff>
      <xdr:row>64</xdr:row>
      <xdr:rowOff>57149</xdr:rowOff>
    </xdr:from>
    <xdr:to>
      <xdr:col>0</xdr:col>
      <xdr:colOff>1451233</xdr:colOff>
      <xdr:row>66</xdr:row>
      <xdr:rowOff>373246</xdr:rowOff>
    </xdr:to>
    <xdr:pic>
      <xdr:nvPicPr>
        <xdr:cNvPr id="50" name="Picture 36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257549"/>
          <a:ext cx="1022607" cy="1078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67</xdr:row>
      <xdr:rowOff>38099</xdr:rowOff>
    </xdr:from>
    <xdr:to>
      <xdr:col>0</xdr:col>
      <xdr:colOff>1800225</xdr:colOff>
      <xdr:row>67</xdr:row>
      <xdr:rowOff>1209674</xdr:rowOff>
    </xdr:to>
    <xdr:pic>
      <xdr:nvPicPr>
        <xdr:cNvPr id="51" name="Picture 37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238499"/>
          <a:ext cx="14097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68</xdr:row>
      <xdr:rowOff>57150</xdr:rowOff>
    </xdr:from>
    <xdr:to>
      <xdr:col>0</xdr:col>
      <xdr:colOff>1649549</xdr:colOff>
      <xdr:row>69</xdr:row>
      <xdr:rowOff>561974</xdr:rowOff>
    </xdr:to>
    <xdr:pic>
      <xdr:nvPicPr>
        <xdr:cNvPr id="52" name="Picture 38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7463075"/>
          <a:ext cx="1249499" cy="113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78</xdr:row>
      <xdr:rowOff>28575</xdr:rowOff>
    </xdr:from>
    <xdr:to>
      <xdr:col>0</xdr:col>
      <xdr:colOff>1743075</xdr:colOff>
      <xdr:row>78</xdr:row>
      <xdr:rowOff>1209418</xdr:rowOff>
    </xdr:to>
    <xdr:pic>
      <xdr:nvPicPr>
        <xdr:cNvPr id="53" name="Picture 44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228975"/>
          <a:ext cx="1323975" cy="1180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94</xdr:row>
      <xdr:rowOff>66675</xdr:rowOff>
    </xdr:from>
    <xdr:to>
      <xdr:col>0</xdr:col>
      <xdr:colOff>1733550</xdr:colOff>
      <xdr:row>95</xdr:row>
      <xdr:rowOff>542925</xdr:rowOff>
    </xdr:to>
    <xdr:pic>
      <xdr:nvPicPr>
        <xdr:cNvPr id="54" name="Picture 5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267075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101</xdr:row>
      <xdr:rowOff>161925</xdr:rowOff>
    </xdr:from>
    <xdr:to>
      <xdr:col>0</xdr:col>
      <xdr:colOff>1895475</xdr:colOff>
      <xdr:row>102</xdr:row>
      <xdr:rowOff>523875</xdr:rowOff>
    </xdr:to>
    <xdr:pic>
      <xdr:nvPicPr>
        <xdr:cNvPr id="55" name="Picture 57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9237225"/>
          <a:ext cx="17621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153</xdr:row>
      <xdr:rowOff>66674</xdr:rowOff>
    </xdr:from>
    <xdr:to>
      <xdr:col>0</xdr:col>
      <xdr:colOff>1905000</xdr:colOff>
      <xdr:row>153</xdr:row>
      <xdr:rowOff>1181099</xdr:rowOff>
    </xdr:to>
    <xdr:pic>
      <xdr:nvPicPr>
        <xdr:cNvPr id="56" name="Picture 63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3506924"/>
          <a:ext cx="16002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154</xdr:row>
      <xdr:rowOff>133350</xdr:rowOff>
    </xdr:from>
    <xdr:to>
      <xdr:col>0</xdr:col>
      <xdr:colOff>1819275</xdr:colOff>
      <xdr:row>154</xdr:row>
      <xdr:rowOff>1181100</xdr:rowOff>
    </xdr:to>
    <xdr:pic>
      <xdr:nvPicPr>
        <xdr:cNvPr id="57" name="Picture 71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4840425"/>
          <a:ext cx="15240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123</xdr:row>
      <xdr:rowOff>104775</xdr:rowOff>
    </xdr:from>
    <xdr:to>
      <xdr:col>0</xdr:col>
      <xdr:colOff>1914525</xdr:colOff>
      <xdr:row>127</xdr:row>
      <xdr:rowOff>180975</xdr:rowOff>
    </xdr:to>
    <xdr:pic>
      <xdr:nvPicPr>
        <xdr:cNvPr id="58" name="Picture 72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305175"/>
          <a:ext cx="1466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128</xdr:row>
      <xdr:rowOff>76199</xdr:rowOff>
    </xdr:from>
    <xdr:to>
      <xdr:col>0</xdr:col>
      <xdr:colOff>1990725</xdr:colOff>
      <xdr:row>130</xdr:row>
      <xdr:rowOff>333374</xdr:rowOff>
    </xdr:to>
    <xdr:pic>
      <xdr:nvPicPr>
        <xdr:cNvPr id="59" name="Picture 73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76599"/>
          <a:ext cx="17621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342901</xdr:colOff>
      <xdr:row>131</xdr:row>
      <xdr:rowOff>28575</xdr:rowOff>
    </xdr:from>
    <xdr:to>
      <xdr:col>0</xdr:col>
      <xdr:colOff>1923219</xdr:colOff>
      <xdr:row>133</xdr:row>
      <xdr:rowOff>342900</xdr:rowOff>
    </xdr:to>
    <xdr:pic>
      <xdr:nvPicPr>
        <xdr:cNvPr id="60" name="Picture 74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3228975"/>
          <a:ext cx="1580318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134</xdr:row>
      <xdr:rowOff>95249</xdr:rowOff>
    </xdr:from>
    <xdr:to>
      <xdr:col>0</xdr:col>
      <xdr:colOff>1981200</xdr:colOff>
      <xdr:row>136</xdr:row>
      <xdr:rowOff>314324</xdr:rowOff>
    </xdr:to>
    <xdr:pic>
      <xdr:nvPicPr>
        <xdr:cNvPr id="61" name="Picture 75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9288599"/>
          <a:ext cx="17621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17</xdr:row>
      <xdr:rowOff>104130</xdr:rowOff>
    </xdr:from>
    <xdr:to>
      <xdr:col>0</xdr:col>
      <xdr:colOff>1720215</xdr:colOff>
      <xdr:row>18</xdr:row>
      <xdr:rowOff>476249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8625" y="8352780"/>
          <a:ext cx="1291590" cy="100076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70</xdr:row>
      <xdr:rowOff>47464</xdr:rowOff>
    </xdr:from>
    <xdr:to>
      <xdr:col>0</xdr:col>
      <xdr:colOff>1600201</xdr:colOff>
      <xdr:row>71</xdr:row>
      <xdr:rowOff>618964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33401" y="49320289"/>
          <a:ext cx="10668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72</xdr:row>
      <xdr:rowOff>133350</xdr:rowOff>
    </xdr:from>
    <xdr:to>
      <xdr:col>0</xdr:col>
      <xdr:colOff>1723854</xdr:colOff>
      <xdr:row>72</xdr:row>
      <xdr:rowOff>1095255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xmlns="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52425" y="50663475"/>
          <a:ext cx="1371429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73</xdr:row>
      <xdr:rowOff>47625</xdr:rowOff>
    </xdr:from>
    <xdr:to>
      <xdr:col>0</xdr:col>
      <xdr:colOff>1571483</xdr:colOff>
      <xdr:row>75</xdr:row>
      <xdr:rowOff>342768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38150" y="51844575"/>
          <a:ext cx="1133333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76</xdr:row>
      <xdr:rowOff>40712</xdr:rowOff>
    </xdr:from>
    <xdr:to>
      <xdr:col>0</xdr:col>
      <xdr:colOff>1552576</xdr:colOff>
      <xdr:row>77</xdr:row>
      <xdr:rowOff>599886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09576" y="52980662"/>
          <a:ext cx="1143000" cy="1187824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79</xdr:row>
      <xdr:rowOff>57150</xdr:rowOff>
    </xdr:from>
    <xdr:to>
      <xdr:col>0</xdr:col>
      <xdr:colOff>1495425</xdr:colOff>
      <xdr:row>80</xdr:row>
      <xdr:rowOff>544160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xmlns="" id="{00000000-0008-0000-01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47675" y="55521225"/>
          <a:ext cx="1047750" cy="111566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81</xdr:row>
      <xdr:rowOff>61156</xdr:rowOff>
    </xdr:from>
    <xdr:to>
      <xdr:col>0</xdr:col>
      <xdr:colOff>1647826</xdr:colOff>
      <xdr:row>82</xdr:row>
      <xdr:rowOff>514195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xmlns="" id="{00000000-0008-0000-01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0026" y="56782531"/>
          <a:ext cx="1447800" cy="108168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83</xdr:row>
      <xdr:rowOff>47624</xdr:rowOff>
    </xdr:from>
    <xdr:to>
      <xdr:col>0</xdr:col>
      <xdr:colOff>1476375</xdr:colOff>
      <xdr:row>85</xdr:row>
      <xdr:rowOff>306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xmlns="" id="{00000000-0008-0000-01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28625" y="58026299"/>
          <a:ext cx="1047750" cy="120998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85</xdr:row>
      <xdr:rowOff>171450</xdr:rowOff>
    </xdr:from>
    <xdr:to>
      <xdr:col>0</xdr:col>
      <xdr:colOff>1514324</xdr:colOff>
      <xdr:row>85</xdr:row>
      <xdr:rowOff>1133355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xmlns="" id="{00000000-0008-0000-01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04800" y="59407425"/>
          <a:ext cx="1209524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86</xdr:row>
      <xdr:rowOff>12628</xdr:rowOff>
    </xdr:from>
    <xdr:to>
      <xdr:col>0</xdr:col>
      <xdr:colOff>1628776</xdr:colOff>
      <xdr:row>87</xdr:row>
      <xdr:rowOff>533244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xmlns="" id="{00000000-0008-0000-01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95276" y="60515428"/>
          <a:ext cx="1333500" cy="114926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88</xdr:row>
      <xdr:rowOff>22047</xdr:rowOff>
    </xdr:from>
    <xdr:to>
      <xdr:col>0</xdr:col>
      <xdr:colOff>1485901</xdr:colOff>
      <xdr:row>90</xdr:row>
      <xdr:rowOff>371297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xmlns="" id="{00000000-0008-0000-01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19101" y="61782147"/>
          <a:ext cx="1066800" cy="11112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91</xdr:row>
      <xdr:rowOff>67104</xdr:rowOff>
    </xdr:from>
    <xdr:to>
      <xdr:col>0</xdr:col>
      <xdr:colOff>1533525</xdr:colOff>
      <xdr:row>93</xdr:row>
      <xdr:rowOff>323674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xmlns="" id="{00000000-0008-0000-01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42900" y="62970204"/>
          <a:ext cx="1190625" cy="101857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96</xdr:row>
      <xdr:rowOff>20622</xdr:rowOff>
    </xdr:from>
    <xdr:to>
      <xdr:col>0</xdr:col>
      <xdr:colOff>1539469</xdr:colOff>
      <xdr:row>98</xdr:row>
      <xdr:rowOff>371475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52426" y="65324022"/>
          <a:ext cx="1187043" cy="111285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99</xdr:row>
      <xdr:rowOff>76200</xdr:rowOff>
    </xdr:from>
    <xdr:to>
      <xdr:col>0</xdr:col>
      <xdr:colOff>1488681</xdr:colOff>
      <xdr:row>100</xdr:row>
      <xdr:rowOff>618958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xmlns="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76250" y="66522600"/>
          <a:ext cx="1012431" cy="117140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103</xdr:row>
      <xdr:rowOff>38100</xdr:rowOff>
    </xdr:from>
    <xdr:to>
      <xdr:col>0</xdr:col>
      <xdr:colOff>1501360</xdr:colOff>
      <xdr:row>106</xdr:row>
      <xdr:rowOff>266700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xmlns="" id="{00000000-0008-0000-01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66700" y="68999100"/>
          <a:ext cx="123466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107</xdr:row>
      <xdr:rowOff>45693</xdr:rowOff>
    </xdr:from>
    <xdr:to>
      <xdr:col>0</xdr:col>
      <xdr:colOff>1552575</xdr:colOff>
      <xdr:row>108</xdr:row>
      <xdr:rowOff>580824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33376" y="70263993"/>
          <a:ext cx="1219199" cy="116378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109</xdr:row>
      <xdr:rowOff>59033</xdr:rowOff>
    </xdr:from>
    <xdr:to>
      <xdr:col>0</xdr:col>
      <xdr:colOff>1238251</xdr:colOff>
      <xdr:row>111</xdr:row>
      <xdr:rowOff>370127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xmlns="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57201" y="71534633"/>
          <a:ext cx="781050" cy="1073094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112</xdr:row>
      <xdr:rowOff>32141</xdr:rowOff>
    </xdr:from>
    <xdr:to>
      <xdr:col>0</xdr:col>
      <xdr:colOff>1181100</xdr:colOff>
      <xdr:row>115</xdr:row>
      <xdr:rowOff>243668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xmlns="" id="{00000000-0008-0000-01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85775" y="72650741"/>
          <a:ext cx="695325" cy="115450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116</xdr:row>
      <xdr:rowOff>108846</xdr:rowOff>
    </xdr:from>
    <xdr:to>
      <xdr:col>0</xdr:col>
      <xdr:colOff>1352550</xdr:colOff>
      <xdr:row>117</xdr:row>
      <xdr:rowOff>561821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61925" y="73984746"/>
          <a:ext cx="1190625" cy="10816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118</xdr:row>
      <xdr:rowOff>33629</xdr:rowOff>
    </xdr:from>
    <xdr:to>
      <xdr:col>0</xdr:col>
      <xdr:colOff>1552575</xdr:colOff>
      <xdr:row>122</xdr:row>
      <xdr:rowOff>204821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xmlns="" id="{00000000-0008-0000-01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04825" y="75166829"/>
          <a:ext cx="1047750" cy="116179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137</xdr:row>
      <xdr:rowOff>16026</xdr:rowOff>
    </xdr:from>
    <xdr:to>
      <xdr:col>0</xdr:col>
      <xdr:colOff>1590675</xdr:colOff>
      <xdr:row>137</xdr:row>
      <xdr:rowOff>1266626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xmlns="" id="{00000000-0008-0000-01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04825" y="81054726"/>
          <a:ext cx="1085850" cy="12506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138</xdr:row>
      <xdr:rowOff>95250</xdr:rowOff>
    </xdr:from>
    <xdr:to>
      <xdr:col>0</xdr:col>
      <xdr:colOff>1676236</xdr:colOff>
      <xdr:row>138</xdr:row>
      <xdr:rowOff>1142869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61950" y="82400775"/>
          <a:ext cx="1314286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144</xdr:row>
      <xdr:rowOff>66675</xdr:rowOff>
    </xdr:from>
    <xdr:to>
      <xdr:col>0</xdr:col>
      <xdr:colOff>1695298</xdr:colOff>
      <xdr:row>146</xdr:row>
      <xdr:rowOff>342770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xmlns="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76250" y="86039325"/>
          <a:ext cx="1219048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147</xdr:row>
      <xdr:rowOff>79068</xdr:rowOff>
    </xdr:from>
    <xdr:to>
      <xdr:col>0</xdr:col>
      <xdr:colOff>1828800</xdr:colOff>
      <xdr:row>147</xdr:row>
      <xdr:rowOff>1199074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xmlns="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14326" y="87194718"/>
          <a:ext cx="1514474" cy="1120006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148</xdr:row>
      <xdr:rowOff>46562</xdr:rowOff>
    </xdr:from>
    <xdr:to>
      <xdr:col>0</xdr:col>
      <xdr:colOff>1704975</xdr:colOff>
      <xdr:row>149</xdr:row>
      <xdr:rowOff>573537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61951" y="88429037"/>
          <a:ext cx="1343024" cy="11556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150</xdr:row>
      <xdr:rowOff>73157</xdr:rowOff>
    </xdr:from>
    <xdr:to>
      <xdr:col>0</xdr:col>
      <xdr:colOff>1672950</xdr:colOff>
      <xdr:row>150</xdr:row>
      <xdr:rowOff>1133474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xmlns="" id="{00000000-0008-0000-01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04800" y="89712932"/>
          <a:ext cx="1368150" cy="1060317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151</xdr:row>
      <xdr:rowOff>104775</xdr:rowOff>
    </xdr:from>
    <xdr:to>
      <xdr:col>0</xdr:col>
      <xdr:colOff>1733368</xdr:colOff>
      <xdr:row>151</xdr:row>
      <xdr:rowOff>1142870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xmlns="" id="{00000000-0008-0000-01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76225" y="91011375"/>
          <a:ext cx="1457143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152</xdr:row>
      <xdr:rowOff>9525</xdr:rowOff>
    </xdr:from>
    <xdr:to>
      <xdr:col>0</xdr:col>
      <xdr:colOff>1346875</xdr:colOff>
      <xdr:row>152</xdr:row>
      <xdr:rowOff>1180897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09600" y="92182950"/>
          <a:ext cx="737275" cy="11713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8"/>
  <sheetViews>
    <sheetView zoomScale="60" zoomScaleNormal="60" workbookViewId="0">
      <selection activeCell="AD16" sqref="AD16"/>
    </sheetView>
  </sheetViews>
  <sheetFormatPr defaultColWidth="11.42578125" defaultRowHeight="15" x14ac:dyDescent="0.25"/>
  <cols>
    <col min="8" max="8" width="23.140625" customWidth="1"/>
    <col min="15" max="32" width="11.42578125" style="8"/>
  </cols>
  <sheetData>
    <row r="1" spans="1:22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</row>
    <row r="2" spans="1:22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</row>
    <row r="3" spans="1:22" x14ac:dyDescent="0.25">
      <c r="A3" s="11"/>
      <c r="B3" s="11"/>
      <c r="C3" s="11"/>
      <c r="D3" s="11"/>
      <c r="E3" s="12"/>
      <c r="F3" s="12"/>
      <c r="G3" s="12"/>
      <c r="H3" s="12"/>
      <c r="I3" s="12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x14ac:dyDescent="0.25">
      <c r="A4" s="11"/>
      <c r="B4" s="11"/>
      <c r="C4" s="11"/>
      <c r="D4" s="11"/>
      <c r="E4" s="12"/>
      <c r="F4" s="12"/>
      <c r="G4" s="12"/>
      <c r="H4" s="12"/>
      <c r="I4" s="12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2" ht="23.25" x14ac:dyDescent="0.25">
      <c r="A5" s="11"/>
      <c r="B5" s="11"/>
      <c r="C5" s="11"/>
      <c r="D5" s="11"/>
      <c r="E5" s="11"/>
      <c r="F5" s="24"/>
      <c r="G5" s="25"/>
      <c r="H5" s="25"/>
      <c r="I5" s="22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22" ht="31.5" x14ac:dyDescent="0.25">
      <c r="A6" s="11"/>
      <c r="B6" s="11"/>
      <c r="C6" s="11"/>
      <c r="D6" s="11"/>
      <c r="E6" s="23"/>
      <c r="F6" s="23"/>
      <c r="G6" s="31"/>
      <c r="H6" s="32"/>
      <c r="I6" s="32"/>
      <c r="J6" s="32"/>
      <c r="K6" s="32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139.5" customHeight="1" x14ac:dyDescent="0.25">
      <c r="A7" s="11"/>
      <c r="B7" s="11"/>
      <c r="C7" s="11"/>
      <c r="D7" s="11"/>
      <c r="E7" s="24"/>
      <c r="F7" s="23"/>
      <c r="G7" s="33"/>
      <c r="H7" s="32"/>
      <c r="I7" s="32"/>
      <c r="J7" s="32"/>
      <c r="K7" s="32"/>
      <c r="L7" s="30"/>
      <c r="M7" s="30"/>
      <c r="N7" s="30"/>
      <c r="O7" s="11"/>
      <c r="P7" s="11"/>
      <c r="Q7" s="11"/>
      <c r="R7" s="11"/>
      <c r="S7" s="11"/>
      <c r="T7" s="11"/>
      <c r="U7" s="11"/>
      <c r="V7" s="11"/>
    </row>
    <row r="8" spans="1:22" x14ac:dyDescent="0.25">
      <c r="A8" s="8"/>
      <c r="B8" s="8"/>
      <c r="C8" s="8"/>
      <c r="D8" s="8"/>
      <c r="E8" s="8"/>
      <c r="F8" s="8"/>
      <c r="G8" s="33"/>
      <c r="H8" s="32"/>
      <c r="I8" s="32"/>
      <c r="J8" s="32"/>
      <c r="K8" s="32"/>
      <c r="L8" s="8"/>
      <c r="N8" s="8"/>
    </row>
    <row r="9" spans="1:22" x14ac:dyDescent="0.25">
      <c r="A9" s="8"/>
      <c r="B9" s="8"/>
      <c r="C9" s="8"/>
      <c r="D9" s="8"/>
      <c r="E9" s="8"/>
      <c r="F9" s="8"/>
      <c r="G9" s="33"/>
      <c r="H9" s="32"/>
      <c r="I9" s="32"/>
      <c r="J9" s="32"/>
      <c r="K9" s="32"/>
      <c r="L9" s="8"/>
      <c r="N9" s="8"/>
    </row>
    <row r="10" spans="1:22" x14ac:dyDescent="0.25">
      <c r="A10" s="8"/>
      <c r="B10" s="8"/>
      <c r="C10" s="8"/>
      <c r="D10" s="8"/>
      <c r="E10" s="8"/>
      <c r="F10" s="8"/>
      <c r="G10" s="33"/>
      <c r="H10" s="32"/>
      <c r="I10" s="32"/>
      <c r="J10" s="32"/>
      <c r="K10" s="32"/>
      <c r="L10" s="8"/>
      <c r="N10" s="8"/>
    </row>
    <row r="11" spans="1:22" x14ac:dyDescent="0.25">
      <c r="A11" s="8"/>
      <c r="B11" s="8"/>
      <c r="C11" s="8"/>
      <c r="D11" s="8"/>
      <c r="E11" s="8"/>
      <c r="F11" s="8"/>
      <c r="G11" s="34"/>
      <c r="H11" s="35"/>
      <c r="I11" s="35"/>
      <c r="J11" s="35"/>
      <c r="K11" s="35"/>
      <c r="L11" s="8"/>
      <c r="N11" s="8"/>
    </row>
    <row r="12" spans="1:22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N12" s="8"/>
    </row>
    <row r="13" spans="1:22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N13" s="8"/>
    </row>
    <row r="14" spans="1:22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N14" s="8"/>
    </row>
    <row r="15" spans="1:22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N15" s="8"/>
    </row>
    <row r="16" spans="1:22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N16" s="8"/>
    </row>
    <row r="17" spans="1:14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N17" s="8"/>
    </row>
    <row r="18" spans="1:14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N18" s="8"/>
    </row>
    <row r="19" spans="1:14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N19" s="8"/>
    </row>
    <row r="20" spans="1:14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N20" s="8"/>
    </row>
    <row r="21" spans="1:14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N21" s="8"/>
    </row>
    <row r="22" spans="1:14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N22" s="8"/>
    </row>
    <row r="23" spans="1:14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N23" s="8"/>
    </row>
    <row r="24" spans="1:14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N24" s="8"/>
    </row>
    <row r="25" spans="1:14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N25" s="8"/>
    </row>
    <row r="26" spans="1:14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N26" s="8"/>
    </row>
    <row r="27" spans="1:14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N27" s="8"/>
    </row>
    <row r="28" spans="1:14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N28" s="8"/>
    </row>
    <row r="29" spans="1:14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N29" s="8"/>
    </row>
    <row r="30" spans="1:14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N30" s="8"/>
    </row>
    <row r="31" spans="1:14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N31" s="8"/>
    </row>
    <row r="32" spans="1:14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N32" s="8"/>
    </row>
    <row r="33" spans="1:14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N33" s="8"/>
    </row>
    <row r="34" spans="1:14" s="8" customFormat="1" x14ac:dyDescent="0.25"/>
    <row r="35" spans="1:14" s="8" customFormat="1" x14ac:dyDescent="0.25"/>
    <row r="36" spans="1:14" s="8" customFormat="1" x14ac:dyDescent="0.25"/>
    <row r="37" spans="1:14" s="8" customFormat="1" x14ac:dyDescent="0.25"/>
    <row r="38" spans="1:14" s="8" customFormat="1" x14ac:dyDescent="0.25"/>
    <row r="39" spans="1:14" s="8" customFormat="1" x14ac:dyDescent="0.25"/>
    <row r="40" spans="1:14" s="8" customFormat="1" x14ac:dyDescent="0.25"/>
    <row r="41" spans="1:14" s="8" customFormat="1" x14ac:dyDescent="0.25"/>
    <row r="42" spans="1:14" s="8" customFormat="1" x14ac:dyDescent="0.25"/>
    <row r="43" spans="1:14" s="8" customFormat="1" x14ac:dyDescent="0.25"/>
    <row r="44" spans="1:14" s="8" customFormat="1" x14ac:dyDescent="0.25"/>
    <row r="45" spans="1:14" s="8" customFormat="1" x14ac:dyDescent="0.25"/>
    <row r="46" spans="1:14" s="8" customFormat="1" x14ac:dyDescent="0.25"/>
    <row r="47" spans="1:14" s="8" customFormat="1" x14ac:dyDescent="0.25"/>
    <row r="48" spans="1:14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</sheetData>
  <mergeCells count="2">
    <mergeCell ref="L7:N7"/>
    <mergeCell ref="G6:K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4"/>
  <sheetViews>
    <sheetView tabSelected="1" zoomScale="90" zoomScaleNormal="90" workbookViewId="0">
      <pane ySplit="10" topLeftCell="A11" activePane="bottomLeft" state="frozen"/>
      <selection pane="bottomLeft" activeCell="P12" sqref="P12"/>
    </sheetView>
  </sheetViews>
  <sheetFormatPr defaultColWidth="11.42578125" defaultRowHeight="15" x14ac:dyDescent="0.25"/>
  <cols>
    <col min="1" max="1" width="32.85546875" customWidth="1"/>
    <col min="2" max="2" width="15.28515625" customWidth="1"/>
    <col min="3" max="3" width="14.5703125" customWidth="1"/>
    <col min="4" max="4" width="31.7109375" customWidth="1"/>
    <col min="5" max="5" width="25.28515625" customWidth="1"/>
    <col min="6" max="6" width="25" customWidth="1"/>
    <col min="7" max="7" width="7.42578125" customWidth="1"/>
    <col min="8" max="8" width="13.140625" bestFit="1" customWidth="1"/>
    <col min="9" max="9" width="6.28515625" customWidth="1"/>
    <col min="10" max="10" width="14.42578125" customWidth="1"/>
    <col min="11" max="11" width="16" customWidth="1"/>
    <col min="12" max="12" width="14.42578125" customWidth="1"/>
    <col min="13" max="16" width="11.42578125" style="8"/>
  </cols>
  <sheetData>
    <row r="1" spans="1:16" ht="15" customHeight="1" x14ac:dyDescent="0.25">
      <c r="A1" s="8"/>
      <c r="B1" s="11"/>
      <c r="C1" s="11"/>
      <c r="D1" s="11"/>
      <c r="E1" s="11"/>
      <c r="F1" s="11"/>
      <c r="G1" s="11"/>
      <c r="H1" s="11"/>
      <c r="I1" s="11"/>
      <c r="J1" s="12"/>
      <c r="K1" s="12"/>
      <c r="L1" s="12"/>
    </row>
    <row r="2" spans="1:16" ht="15" customHeight="1" x14ac:dyDescent="0.25">
      <c r="A2" s="9"/>
      <c r="B2" s="41"/>
      <c r="C2" s="41"/>
      <c r="D2" s="41"/>
      <c r="E2" s="41"/>
      <c r="F2" s="41"/>
      <c r="G2" s="41"/>
      <c r="H2" s="41"/>
      <c r="I2" s="41"/>
      <c r="J2" s="42"/>
      <c r="K2" s="43"/>
      <c r="L2" s="43"/>
    </row>
    <row r="3" spans="1:16" ht="15" customHeight="1" x14ac:dyDescent="0.25">
      <c r="A3" s="9"/>
      <c r="B3" s="50"/>
      <c r="C3" s="50"/>
      <c r="D3" s="26"/>
      <c r="E3" s="21"/>
      <c r="F3" s="21"/>
      <c r="G3" s="21"/>
      <c r="H3" s="21"/>
      <c r="I3" s="21"/>
      <c r="J3" s="44"/>
      <c r="K3" s="45"/>
      <c r="L3" s="45"/>
    </row>
    <row r="4" spans="1:16" ht="15" customHeight="1" x14ac:dyDescent="0.25">
      <c r="A4" s="9"/>
      <c r="B4" s="50"/>
      <c r="C4" s="50"/>
      <c r="D4" s="28"/>
      <c r="E4" s="56" t="s">
        <v>265</v>
      </c>
      <c r="F4" s="57"/>
      <c r="G4" s="57"/>
      <c r="H4" s="57"/>
      <c r="I4" s="57"/>
      <c r="J4" s="44"/>
      <c r="K4" s="45"/>
      <c r="L4" s="45"/>
    </row>
    <row r="5" spans="1:16" ht="15" customHeight="1" x14ac:dyDescent="0.25">
      <c r="A5" s="8"/>
      <c r="B5" s="50"/>
      <c r="C5" s="50"/>
      <c r="D5" s="28"/>
      <c r="E5" s="58"/>
      <c r="F5" s="57"/>
      <c r="G5" s="57"/>
      <c r="H5" s="57"/>
      <c r="I5" s="57"/>
      <c r="J5" s="44"/>
      <c r="K5" s="45"/>
      <c r="L5" s="45"/>
    </row>
    <row r="6" spans="1:16" ht="15" customHeight="1" x14ac:dyDescent="0.25">
      <c r="A6" s="9"/>
      <c r="B6" s="50"/>
      <c r="C6" s="50"/>
      <c r="D6" s="28"/>
      <c r="E6" s="58"/>
      <c r="F6" s="57"/>
      <c r="G6" s="57"/>
      <c r="H6" s="57"/>
      <c r="I6" s="57"/>
      <c r="J6" s="44"/>
      <c r="K6" s="45"/>
      <c r="L6" s="45"/>
    </row>
    <row r="7" spans="1:16" ht="15" customHeight="1" x14ac:dyDescent="0.25">
      <c r="A7" s="9"/>
      <c r="B7" s="50"/>
      <c r="C7" s="50"/>
      <c r="D7" s="29"/>
      <c r="E7" s="58"/>
      <c r="F7" s="57"/>
      <c r="G7" s="57"/>
      <c r="H7" s="57"/>
      <c r="I7" s="57"/>
      <c r="J7" s="44"/>
      <c r="K7" s="45"/>
      <c r="L7" s="45"/>
    </row>
    <row r="8" spans="1:16" ht="15" customHeight="1" x14ac:dyDescent="0.25">
      <c r="A8" s="9"/>
      <c r="B8" s="50"/>
      <c r="C8" s="50"/>
      <c r="D8" s="29"/>
      <c r="E8" s="58"/>
      <c r="F8" s="57"/>
      <c r="G8" s="57"/>
      <c r="H8" s="57"/>
      <c r="I8" s="57"/>
      <c r="J8" s="44"/>
      <c r="K8" s="45"/>
      <c r="L8" s="45"/>
    </row>
    <row r="9" spans="1:16" ht="40.5" customHeight="1" x14ac:dyDescent="0.25">
      <c r="A9" s="10"/>
      <c r="B9" s="51"/>
      <c r="C9" s="51"/>
      <c r="D9" s="29"/>
      <c r="E9" s="59"/>
      <c r="F9" s="60"/>
      <c r="G9" s="60"/>
      <c r="H9" s="60"/>
      <c r="I9" s="60"/>
      <c r="J9" s="44"/>
      <c r="K9" s="45"/>
      <c r="L9" s="45"/>
    </row>
    <row r="10" spans="1:16" ht="46.5" customHeight="1" x14ac:dyDescent="0.25">
      <c r="A10" s="46"/>
      <c r="B10" s="47"/>
      <c r="C10" s="47"/>
      <c r="D10" s="48"/>
      <c r="E10" s="47"/>
      <c r="F10" s="47"/>
      <c r="G10" s="47"/>
      <c r="H10" s="47"/>
      <c r="I10" s="49"/>
      <c r="J10" s="1">
        <f>SUM(J12:J155)</f>
        <v>16170</v>
      </c>
      <c r="K10" s="13">
        <v>44.51</v>
      </c>
      <c r="L10" s="18">
        <f>SUM(L12:L155)</f>
        <v>684870.09999999986</v>
      </c>
    </row>
    <row r="11" spans="1:16" ht="30" x14ac:dyDescent="0.25">
      <c r="A11" s="6" t="s">
        <v>0</v>
      </c>
      <c r="B11" s="5" t="s">
        <v>1</v>
      </c>
      <c r="C11" s="5" t="s">
        <v>2</v>
      </c>
      <c r="D11" s="5" t="s">
        <v>3</v>
      </c>
      <c r="E11" s="5" t="s">
        <v>4</v>
      </c>
      <c r="F11" s="4" t="s">
        <v>5</v>
      </c>
      <c r="G11" s="52" t="s">
        <v>262</v>
      </c>
      <c r="H11" s="53"/>
      <c r="I11" s="54"/>
      <c r="J11" s="2" t="s">
        <v>6</v>
      </c>
      <c r="K11" s="3" t="s">
        <v>8</v>
      </c>
      <c r="L11" s="7" t="s">
        <v>7</v>
      </c>
    </row>
    <row r="12" spans="1:16" s="14" customFormat="1" ht="50.1" customHeight="1" x14ac:dyDescent="0.25">
      <c r="A12" s="39"/>
      <c r="B12" s="20" t="s">
        <v>261</v>
      </c>
      <c r="C12" s="20" t="s">
        <v>260</v>
      </c>
      <c r="D12" s="20" t="s">
        <v>116</v>
      </c>
      <c r="E12" s="20" t="s">
        <v>264</v>
      </c>
      <c r="F12" s="20" t="s">
        <v>85</v>
      </c>
      <c r="G12" s="36" t="s">
        <v>9</v>
      </c>
      <c r="H12" s="37"/>
      <c r="I12" s="38"/>
      <c r="J12" s="17">
        <v>98</v>
      </c>
      <c r="K12" s="15">
        <v>49</v>
      </c>
      <c r="L12" s="19">
        <f>J12*K12</f>
        <v>4802</v>
      </c>
      <c r="M12" s="27"/>
      <c r="N12" s="27"/>
      <c r="O12" s="27"/>
      <c r="P12" s="27"/>
    </row>
    <row r="13" spans="1:16" s="14" customFormat="1" ht="50.1" customHeight="1" x14ac:dyDescent="0.25">
      <c r="A13" s="40"/>
      <c r="B13" s="20" t="s">
        <v>261</v>
      </c>
      <c r="C13" s="20" t="s">
        <v>260</v>
      </c>
      <c r="D13" s="20" t="s">
        <v>117</v>
      </c>
      <c r="E13" s="20" t="s">
        <v>264</v>
      </c>
      <c r="F13" s="20" t="s">
        <v>86</v>
      </c>
      <c r="G13" s="36" t="s">
        <v>9</v>
      </c>
      <c r="H13" s="37"/>
      <c r="I13" s="38"/>
      <c r="J13" s="17">
        <v>119</v>
      </c>
      <c r="K13" s="15">
        <v>49</v>
      </c>
      <c r="L13" s="19">
        <f>J13*K13</f>
        <v>5831</v>
      </c>
      <c r="M13" s="27"/>
      <c r="N13" s="27"/>
      <c r="O13" s="27"/>
      <c r="P13" s="27"/>
    </row>
    <row r="14" spans="1:16" s="14" customFormat="1" ht="50.1" customHeight="1" x14ac:dyDescent="0.25">
      <c r="A14" s="39"/>
      <c r="B14" s="20" t="s">
        <v>261</v>
      </c>
      <c r="C14" s="20" t="s">
        <v>260</v>
      </c>
      <c r="D14" s="20" t="s">
        <v>118</v>
      </c>
      <c r="E14" s="20" t="s">
        <v>264</v>
      </c>
      <c r="F14" s="20" t="s">
        <v>85</v>
      </c>
      <c r="G14" s="36" t="s">
        <v>10</v>
      </c>
      <c r="H14" s="37"/>
      <c r="I14" s="38"/>
      <c r="J14" s="20">
        <v>114</v>
      </c>
      <c r="K14" s="15">
        <v>49</v>
      </c>
      <c r="L14" s="19">
        <f>J14*K14</f>
        <v>5586</v>
      </c>
      <c r="M14" s="27"/>
      <c r="N14" s="27"/>
      <c r="O14" s="27"/>
      <c r="P14" s="27"/>
    </row>
    <row r="15" spans="1:16" s="14" customFormat="1" ht="50.1" customHeight="1" x14ac:dyDescent="0.25">
      <c r="A15" s="40"/>
      <c r="B15" s="20" t="s">
        <v>261</v>
      </c>
      <c r="C15" s="20" t="s">
        <v>260</v>
      </c>
      <c r="D15" s="20" t="s">
        <v>119</v>
      </c>
      <c r="E15" s="20" t="s">
        <v>264</v>
      </c>
      <c r="F15" s="20" t="s">
        <v>86</v>
      </c>
      <c r="G15" s="36" t="s">
        <v>10</v>
      </c>
      <c r="H15" s="37"/>
      <c r="I15" s="38"/>
      <c r="J15" s="20">
        <v>54</v>
      </c>
      <c r="K15" s="15">
        <v>49</v>
      </c>
      <c r="L15" s="19">
        <f>J15*K15</f>
        <v>2646</v>
      </c>
      <c r="M15" s="27"/>
      <c r="N15" s="27"/>
      <c r="O15" s="27"/>
      <c r="P15" s="27"/>
    </row>
    <row r="16" spans="1:16" s="14" customFormat="1" ht="99.95" customHeight="1" x14ac:dyDescent="0.25">
      <c r="A16" s="20"/>
      <c r="B16" s="20" t="s">
        <v>261</v>
      </c>
      <c r="C16" s="20" t="s">
        <v>260</v>
      </c>
      <c r="D16" s="20" t="s">
        <v>120</v>
      </c>
      <c r="E16" s="20" t="s">
        <v>264</v>
      </c>
      <c r="F16" s="20" t="s">
        <v>87</v>
      </c>
      <c r="G16" s="36" t="s">
        <v>11</v>
      </c>
      <c r="H16" s="37"/>
      <c r="I16" s="38"/>
      <c r="J16" s="17">
        <v>120</v>
      </c>
      <c r="K16" s="15">
        <v>49</v>
      </c>
      <c r="L16" s="19">
        <f>J16*K16</f>
        <v>5880</v>
      </c>
      <c r="M16" s="27"/>
      <c r="N16" s="27"/>
      <c r="O16" s="27"/>
      <c r="P16" s="27"/>
    </row>
    <row r="17" spans="1:16" s="14" customFormat="1" ht="99.95" customHeight="1" x14ac:dyDescent="0.25">
      <c r="A17" s="20"/>
      <c r="B17" s="20" t="s">
        <v>261</v>
      </c>
      <c r="C17" s="20" t="s">
        <v>260</v>
      </c>
      <c r="D17" s="20" t="s">
        <v>121</v>
      </c>
      <c r="E17" s="20" t="s">
        <v>264</v>
      </c>
      <c r="F17" s="20" t="s">
        <v>88</v>
      </c>
      <c r="G17" s="36" t="s">
        <v>12</v>
      </c>
      <c r="H17" s="37"/>
      <c r="I17" s="38"/>
      <c r="J17" s="17">
        <v>150</v>
      </c>
      <c r="K17" s="15">
        <v>49</v>
      </c>
      <c r="L17" s="19">
        <f>J17*K17</f>
        <v>7350</v>
      </c>
      <c r="M17" s="27"/>
      <c r="N17" s="27"/>
      <c r="O17" s="27"/>
      <c r="P17" s="27"/>
    </row>
    <row r="18" spans="1:16" s="14" customFormat="1" ht="50.1" customHeight="1" x14ac:dyDescent="0.25">
      <c r="A18" s="39"/>
      <c r="B18" s="20" t="s">
        <v>261</v>
      </c>
      <c r="C18" s="20" t="s">
        <v>260</v>
      </c>
      <c r="D18" s="20" t="s">
        <v>122</v>
      </c>
      <c r="E18" s="20" t="s">
        <v>264</v>
      </c>
      <c r="F18" s="20" t="s">
        <v>89</v>
      </c>
      <c r="G18" s="36" t="s">
        <v>13</v>
      </c>
      <c r="H18" s="37"/>
      <c r="I18" s="38"/>
      <c r="J18" s="17">
        <v>0</v>
      </c>
      <c r="K18" s="15">
        <v>49</v>
      </c>
      <c r="L18" s="19">
        <f>J18*K18</f>
        <v>0</v>
      </c>
      <c r="M18" s="27"/>
      <c r="N18" s="27"/>
      <c r="O18" s="27"/>
      <c r="P18" s="27"/>
    </row>
    <row r="19" spans="1:16" s="14" customFormat="1" ht="50.1" customHeight="1" x14ac:dyDescent="0.25">
      <c r="A19" s="40"/>
      <c r="B19" s="20" t="s">
        <v>261</v>
      </c>
      <c r="C19" s="20" t="s">
        <v>260</v>
      </c>
      <c r="D19" s="20" t="s">
        <v>123</v>
      </c>
      <c r="E19" s="20" t="s">
        <v>264</v>
      </c>
      <c r="F19" s="20" t="s">
        <v>89</v>
      </c>
      <c r="G19" s="36" t="s">
        <v>14</v>
      </c>
      <c r="H19" s="37"/>
      <c r="I19" s="38"/>
      <c r="J19" s="17">
        <v>0</v>
      </c>
      <c r="K19" s="15">
        <v>39</v>
      </c>
      <c r="L19" s="19">
        <f>J19*K19</f>
        <v>0</v>
      </c>
      <c r="M19" s="27"/>
      <c r="N19" s="27"/>
      <c r="O19" s="27"/>
      <c r="P19" s="27"/>
    </row>
    <row r="20" spans="1:16" s="14" customFormat="1" ht="78" customHeight="1" x14ac:dyDescent="0.25">
      <c r="A20" s="20" t="s">
        <v>263</v>
      </c>
      <c r="B20" s="20" t="s">
        <v>261</v>
      </c>
      <c r="C20" s="20" t="s">
        <v>260</v>
      </c>
      <c r="D20" s="20" t="s">
        <v>124</v>
      </c>
      <c r="E20" s="20" t="s">
        <v>264</v>
      </c>
      <c r="F20" s="20" t="s">
        <v>89</v>
      </c>
      <c r="G20" s="36" t="s">
        <v>15</v>
      </c>
      <c r="H20" s="37"/>
      <c r="I20" s="38"/>
      <c r="J20" s="17">
        <v>0</v>
      </c>
      <c r="K20" s="15">
        <v>29.9</v>
      </c>
      <c r="L20" s="19">
        <f>J20*K20</f>
        <v>0</v>
      </c>
      <c r="M20" s="27"/>
      <c r="N20" s="27"/>
      <c r="O20" s="27"/>
      <c r="P20" s="27"/>
    </row>
    <row r="21" spans="1:16" s="14" customFormat="1" ht="99.95" customHeight="1" x14ac:dyDescent="0.25">
      <c r="A21" s="16"/>
      <c r="B21" s="20" t="s">
        <v>261</v>
      </c>
      <c r="C21" s="20" t="s">
        <v>260</v>
      </c>
      <c r="D21" s="20" t="s">
        <v>125</v>
      </c>
      <c r="E21" s="20" t="s">
        <v>264</v>
      </c>
      <c r="F21" s="20" t="s">
        <v>90</v>
      </c>
      <c r="G21" s="36" t="s">
        <v>16</v>
      </c>
      <c r="H21" s="37"/>
      <c r="I21" s="38"/>
      <c r="J21" s="17">
        <v>68</v>
      </c>
      <c r="K21" s="15">
        <v>49</v>
      </c>
      <c r="L21" s="19">
        <f>J21*K21</f>
        <v>3332</v>
      </c>
      <c r="M21" s="27"/>
      <c r="N21" s="27"/>
      <c r="O21" s="27"/>
      <c r="P21" s="27"/>
    </row>
    <row r="22" spans="1:16" s="14" customFormat="1" ht="99.95" customHeight="1" x14ac:dyDescent="0.25">
      <c r="A22" s="16"/>
      <c r="B22" s="20" t="s">
        <v>261</v>
      </c>
      <c r="C22" s="20" t="s">
        <v>260</v>
      </c>
      <c r="D22" s="20" t="s">
        <v>126</v>
      </c>
      <c r="E22" s="20" t="s">
        <v>264</v>
      </c>
      <c r="F22" s="20" t="s">
        <v>90</v>
      </c>
      <c r="G22" s="36" t="s">
        <v>17</v>
      </c>
      <c r="H22" s="37"/>
      <c r="I22" s="38"/>
      <c r="J22" s="17">
        <v>190</v>
      </c>
      <c r="K22" s="15">
        <v>49</v>
      </c>
      <c r="L22" s="19">
        <f>J22*K22</f>
        <v>9310</v>
      </c>
      <c r="M22" s="27"/>
      <c r="N22" s="27"/>
      <c r="O22" s="27"/>
      <c r="P22" s="27"/>
    </row>
    <row r="23" spans="1:16" s="14" customFormat="1" ht="99.95" customHeight="1" x14ac:dyDescent="0.25">
      <c r="A23" s="16"/>
      <c r="B23" s="20" t="s">
        <v>261</v>
      </c>
      <c r="C23" s="20" t="s">
        <v>260</v>
      </c>
      <c r="D23" s="20" t="s">
        <v>127</v>
      </c>
      <c r="E23" s="20" t="s">
        <v>264</v>
      </c>
      <c r="F23" s="20" t="s">
        <v>90</v>
      </c>
      <c r="G23" s="36" t="s">
        <v>18</v>
      </c>
      <c r="H23" s="37"/>
      <c r="I23" s="38"/>
      <c r="J23" s="17">
        <v>0</v>
      </c>
      <c r="K23" s="15">
        <v>49</v>
      </c>
      <c r="L23" s="19">
        <f>J23*K23</f>
        <v>0</v>
      </c>
      <c r="M23" s="27"/>
      <c r="N23" s="27"/>
      <c r="O23" s="27"/>
      <c r="P23" s="27"/>
    </row>
    <row r="24" spans="1:16" s="14" customFormat="1" ht="50.1" customHeight="1" x14ac:dyDescent="0.25">
      <c r="A24" s="39"/>
      <c r="B24" s="20" t="s">
        <v>261</v>
      </c>
      <c r="C24" s="20" t="s">
        <v>260</v>
      </c>
      <c r="D24" s="20" t="s">
        <v>128</v>
      </c>
      <c r="E24" s="20" t="s">
        <v>264</v>
      </c>
      <c r="F24" s="20" t="s">
        <v>90</v>
      </c>
      <c r="G24" s="36" t="s">
        <v>19</v>
      </c>
      <c r="H24" s="37"/>
      <c r="I24" s="38"/>
      <c r="J24" s="17">
        <v>78</v>
      </c>
      <c r="K24" s="15">
        <v>49</v>
      </c>
      <c r="L24" s="19">
        <f>J24*K24</f>
        <v>3822</v>
      </c>
      <c r="M24" s="27"/>
      <c r="N24" s="27"/>
      <c r="O24" s="27"/>
      <c r="P24" s="27"/>
    </row>
    <row r="25" spans="1:16" s="14" customFormat="1" ht="50.1" customHeight="1" x14ac:dyDescent="0.25">
      <c r="A25" s="40"/>
      <c r="B25" s="20" t="s">
        <v>261</v>
      </c>
      <c r="C25" s="20" t="s">
        <v>260</v>
      </c>
      <c r="D25" s="20" t="s">
        <v>129</v>
      </c>
      <c r="E25" s="20" t="s">
        <v>264</v>
      </c>
      <c r="F25" s="20" t="s">
        <v>87</v>
      </c>
      <c r="G25" s="36" t="s">
        <v>19</v>
      </c>
      <c r="H25" s="37"/>
      <c r="I25" s="38"/>
      <c r="J25" s="17">
        <v>199</v>
      </c>
      <c r="K25" s="15">
        <v>49</v>
      </c>
      <c r="L25" s="19">
        <f>J25*K25</f>
        <v>9751</v>
      </c>
      <c r="M25" s="27"/>
      <c r="N25" s="27"/>
      <c r="O25" s="27"/>
      <c r="P25" s="27"/>
    </row>
    <row r="26" spans="1:16" s="14" customFormat="1" ht="50.1" customHeight="1" x14ac:dyDescent="0.25">
      <c r="A26" s="39"/>
      <c r="B26" s="20" t="s">
        <v>261</v>
      </c>
      <c r="C26" s="20" t="s">
        <v>260</v>
      </c>
      <c r="D26" s="20" t="s">
        <v>130</v>
      </c>
      <c r="E26" s="20" t="s">
        <v>264</v>
      </c>
      <c r="F26" s="20" t="s">
        <v>90</v>
      </c>
      <c r="G26" s="36" t="s">
        <v>20</v>
      </c>
      <c r="H26" s="37"/>
      <c r="I26" s="38"/>
      <c r="J26" s="17">
        <v>0</v>
      </c>
      <c r="K26" s="15">
        <v>49</v>
      </c>
      <c r="L26" s="19">
        <f>J26*K26</f>
        <v>0</v>
      </c>
      <c r="M26" s="27"/>
      <c r="N26" s="27"/>
      <c r="O26" s="27"/>
      <c r="P26" s="27"/>
    </row>
    <row r="27" spans="1:16" s="14" customFormat="1" ht="50.1" customHeight="1" x14ac:dyDescent="0.25">
      <c r="A27" s="40"/>
      <c r="B27" s="20" t="s">
        <v>261</v>
      </c>
      <c r="C27" s="20" t="s">
        <v>260</v>
      </c>
      <c r="D27" s="20" t="s">
        <v>131</v>
      </c>
      <c r="E27" s="20" t="s">
        <v>264</v>
      </c>
      <c r="F27" s="20" t="s">
        <v>87</v>
      </c>
      <c r="G27" s="36" t="s">
        <v>20</v>
      </c>
      <c r="H27" s="37"/>
      <c r="I27" s="38"/>
      <c r="J27" s="17">
        <v>174</v>
      </c>
      <c r="K27" s="15">
        <v>49</v>
      </c>
      <c r="L27" s="19">
        <f>J27*K27</f>
        <v>8526</v>
      </c>
      <c r="M27" s="27"/>
      <c r="N27" s="27"/>
      <c r="O27" s="27"/>
      <c r="P27" s="27"/>
    </row>
    <row r="28" spans="1:16" s="14" customFormat="1" ht="99.95" customHeight="1" x14ac:dyDescent="0.25">
      <c r="A28" s="16"/>
      <c r="B28" s="20" t="s">
        <v>261</v>
      </c>
      <c r="C28" s="20" t="s">
        <v>260</v>
      </c>
      <c r="D28" s="20" t="s">
        <v>132</v>
      </c>
      <c r="E28" s="20" t="s">
        <v>264</v>
      </c>
      <c r="F28" s="20" t="s">
        <v>86</v>
      </c>
      <c r="G28" s="36" t="s">
        <v>21</v>
      </c>
      <c r="H28" s="37"/>
      <c r="I28" s="38"/>
      <c r="J28" s="17">
        <v>48</v>
      </c>
      <c r="K28" s="15">
        <v>29.9</v>
      </c>
      <c r="L28" s="19">
        <f>J28*K28</f>
        <v>1435.1999999999998</v>
      </c>
      <c r="M28" s="27"/>
      <c r="N28" s="27"/>
      <c r="O28" s="27"/>
      <c r="P28" s="27"/>
    </row>
    <row r="29" spans="1:16" s="14" customFormat="1" ht="50.1" customHeight="1" x14ac:dyDescent="0.25">
      <c r="A29" s="39"/>
      <c r="B29" s="20" t="s">
        <v>261</v>
      </c>
      <c r="C29" s="20" t="s">
        <v>260</v>
      </c>
      <c r="D29" s="20" t="s">
        <v>133</v>
      </c>
      <c r="E29" s="20" t="s">
        <v>264</v>
      </c>
      <c r="F29" s="20" t="s">
        <v>91</v>
      </c>
      <c r="G29" s="36" t="s">
        <v>22</v>
      </c>
      <c r="H29" s="37"/>
      <c r="I29" s="38"/>
      <c r="J29" s="17">
        <v>276</v>
      </c>
      <c r="K29" s="15">
        <v>59</v>
      </c>
      <c r="L29" s="19">
        <f>J29*K29</f>
        <v>16284</v>
      </c>
      <c r="M29" s="27"/>
      <c r="N29" s="27"/>
      <c r="O29" s="27"/>
      <c r="P29" s="27"/>
    </row>
    <row r="30" spans="1:16" s="14" customFormat="1" ht="50.1" customHeight="1" x14ac:dyDescent="0.25">
      <c r="A30" s="40"/>
      <c r="B30" s="20" t="s">
        <v>261</v>
      </c>
      <c r="C30" s="20" t="s">
        <v>260</v>
      </c>
      <c r="D30" s="20" t="s">
        <v>134</v>
      </c>
      <c r="E30" s="20" t="s">
        <v>264</v>
      </c>
      <c r="F30" s="20" t="s">
        <v>88</v>
      </c>
      <c r="G30" s="36" t="s">
        <v>22</v>
      </c>
      <c r="H30" s="37"/>
      <c r="I30" s="38"/>
      <c r="J30" s="17">
        <v>79</v>
      </c>
      <c r="K30" s="15">
        <v>59</v>
      </c>
      <c r="L30" s="19">
        <f>J30*K30</f>
        <v>4661</v>
      </c>
      <c r="M30" s="27"/>
      <c r="N30" s="27"/>
      <c r="O30" s="27"/>
      <c r="P30" s="27"/>
    </row>
    <row r="31" spans="1:16" s="14" customFormat="1" ht="99.95" customHeight="1" x14ac:dyDescent="0.25">
      <c r="A31" s="16"/>
      <c r="B31" s="20" t="s">
        <v>261</v>
      </c>
      <c r="C31" s="20" t="s">
        <v>260</v>
      </c>
      <c r="D31" s="20" t="s">
        <v>135</v>
      </c>
      <c r="E31" s="20" t="s">
        <v>264</v>
      </c>
      <c r="F31" s="20" t="s">
        <v>91</v>
      </c>
      <c r="G31" s="36" t="s">
        <v>23</v>
      </c>
      <c r="H31" s="37"/>
      <c r="I31" s="38"/>
      <c r="J31" s="17">
        <v>237</v>
      </c>
      <c r="K31" s="15">
        <v>59</v>
      </c>
      <c r="L31" s="19">
        <f>J31*K31</f>
        <v>13983</v>
      </c>
      <c r="M31" s="27"/>
      <c r="N31" s="27"/>
      <c r="O31" s="27"/>
      <c r="P31" s="27"/>
    </row>
    <row r="32" spans="1:16" s="14" customFormat="1" ht="50.1" customHeight="1" x14ac:dyDescent="0.25">
      <c r="A32" s="39"/>
      <c r="B32" s="20" t="s">
        <v>261</v>
      </c>
      <c r="C32" s="20" t="s">
        <v>260</v>
      </c>
      <c r="D32" s="20" t="s">
        <v>136</v>
      </c>
      <c r="E32" s="20" t="s">
        <v>264</v>
      </c>
      <c r="F32" s="20" t="s">
        <v>92</v>
      </c>
      <c r="G32" s="36" t="s">
        <v>24</v>
      </c>
      <c r="H32" s="37"/>
      <c r="I32" s="38"/>
      <c r="J32" s="17">
        <v>235</v>
      </c>
      <c r="K32" s="15">
        <v>59.9</v>
      </c>
      <c r="L32" s="19">
        <f>J32*K32</f>
        <v>14076.5</v>
      </c>
      <c r="M32" s="27"/>
      <c r="N32" s="27"/>
      <c r="O32" s="27"/>
      <c r="P32" s="27"/>
    </row>
    <row r="33" spans="1:16" s="14" customFormat="1" ht="50.1" customHeight="1" x14ac:dyDescent="0.25">
      <c r="A33" s="40"/>
      <c r="B33" s="20" t="s">
        <v>261</v>
      </c>
      <c r="C33" s="20" t="s">
        <v>260</v>
      </c>
      <c r="D33" s="20" t="s">
        <v>137</v>
      </c>
      <c r="E33" s="20" t="s">
        <v>264</v>
      </c>
      <c r="F33" s="20" t="s">
        <v>91</v>
      </c>
      <c r="G33" s="36" t="s">
        <v>24</v>
      </c>
      <c r="H33" s="37"/>
      <c r="I33" s="38"/>
      <c r="J33" s="17">
        <v>217</v>
      </c>
      <c r="K33" s="15">
        <v>59.9</v>
      </c>
      <c r="L33" s="19">
        <f>J33*K33</f>
        <v>12998.3</v>
      </c>
      <c r="M33" s="27"/>
      <c r="N33" s="27"/>
      <c r="O33" s="27"/>
      <c r="P33" s="27"/>
    </row>
    <row r="34" spans="1:16" s="14" customFormat="1" ht="50.1" customHeight="1" x14ac:dyDescent="0.25">
      <c r="A34" s="39"/>
      <c r="B34" s="20" t="s">
        <v>261</v>
      </c>
      <c r="C34" s="20" t="s">
        <v>260</v>
      </c>
      <c r="D34" s="20" t="s">
        <v>138</v>
      </c>
      <c r="E34" s="20" t="s">
        <v>264</v>
      </c>
      <c r="F34" s="20" t="s">
        <v>93</v>
      </c>
      <c r="G34" s="36" t="s">
        <v>25</v>
      </c>
      <c r="H34" s="37"/>
      <c r="I34" s="38"/>
      <c r="J34" s="17">
        <v>77</v>
      </c>
      <c r="K34" s="15">
        <v>59.9</v>
      </c>
      <c r="L34" s="19">
        <f>J34*K34</f>
        <v>4612.3</v>
      </c>
      <c r="M34" s="27"/>
      <c r="N34" s="27"/>
      <c r="O34" s="27"/>
      <c r="P34" s="27"/>
    </row>
    <row r="35" spans="1:16" s="14" customFormat="1" ht="50.1" customHeight="1" x14ac:dyDescent="0.25">
      <c r="A35" s="40"/>
      <c r="B35" s="20" t="s">
        <v>261</v>
      </c>
      <c r="C35" s="20" t="s">
        <v>260</v>
      </c>
      <c r="D35" s="20" t="s">
        <v>139</v>
      </c>
      <c r="E35" s="20" t="s">
        <v>264</v>
      </c>
      <c r="F35" s="20" t="s">
        <v>91</v>
      </c>
      <c r="G35" s="36" t="s">
        <v>25</v>
      </c>
      <c r="H35" s="37"/>
      <c r="I35" s="38"/>
      <c r="J35" s="17">
        <v>187</v>
      </c>
      <c r="K35" s="15">
        <v>59.9</v>
      </c>
      <c r="L35" s="19">
        <f>J35*K35</f>
        <v>11201.3</v>
      </c>
      <c r="M35" s="27"/>
      <c r="N35" s="27"/>
      <c r="O35" s="27"/>
      <c r="P35" s="27"/>
    </row>
    <row r="36" spans="1:16" s="14" customFormat="1" ht="99.95" customHeight="1" x14ac:dyDescent="0.25">
      <c r="A36" s="16"/>
      <c r="B36" s="20" t="s">
        <v>261</v>
      </c>
      <c r="C36" s="20" t="s">
        <v>260</v>
      </c>
      <c r="D36" s="20" t="s">
        <v>140</v>
      </c>
      <c r="E36" s="20" t="s">
        <v>264</v>
      </c>
      <c r="F36" s="20" t="s">
        <v>91</v>
      </c>
      <c r="G36" s="36" t="s">
        <v>26</v>
      </c>
      <c r="H36" s="37"/>
      <c r="I36" s="38"/>
      <c r="J36" s="17">
        <v>115</v>
      </c>
      <c r="K36" s="15">
        <v>39.9</v>
      </c>
      <c r="L36" s="19">
        <f>J36*K36</f>
        <v>4588.5</v>
      </c>
      <c r="M36" s="27"/>
      <c r="N36" s="27"/>
      <c r="O36" s="27"/>
      <c r="P36" s="27"/>
    </row>
    <row r="37" spans="1:16" s="14" customFormat="1" ht="99.95" customHeight="1" x14ac:dyDescent="0.25">
      <c r="A37" s="16"/>
      <c r="B37" s="20" t="s">
        <v>261</v>
      </c>
      <c r="C37" s="20" t="s">
        <v>260</v>
      </c>
      <c r="D37" s="20" t="s">
        <v>141</v>
      </c>
      <c r="E37" s="20" t="s">
        <v>264</v>
      </c>
      <c r="F37" s="20" t="s">
        <v>86</v>
      </c>
      <c r="G37" s="36" t="s">
        <v>27</v>
      </c>
      <c r="H37" s="37"/>
      <c r="I37" s="38"/>
      <c r="J37" s="17">
        <v>132</v>
      </c>
      <c r="K37" s="15">
        <v>45.9</v>
      </c>
      <c r="L37" s="19">
        <f>J37*K37</f>
        <v>6058.8</v>
      </c>
      <c r="M37" s="27"/>
      <c r="N37" s="27"/>
      <c r="O37" s="27"/>
      <c r="P37" s="27"/>
    </row>
    <row r="38" spans="1:16" s="14" customFormat="1" ht="99.95" customHeight="1" x14ac:dyDescent="0.25">
      <c r="A38" s="16"/>
      <c r="B38" s="20" t="s">
        <v>261</v>
      </c>
      <c r="C38" s="20" t="s">
        <v>260</v>
      </c>
      <c r="D38" s="20" t="s">
        <v>142</v>
      </c>
      <c r="E38" s="20" t="s">
        <v>264</v>
      </c>
      <c r="F38" s="20" t="s">
        <v>86</v>
      </c>
      <c r="G38" s="36" t="s">
        <v>28</v>
      </c>
      <c r="H38" s="37"/>
      <c r="I38" s="38"/>
      <c r="J38" s="17">
        <v>155</v>
      </c>
      <c r="K38" s="15">
        <v>39.9</v>
      </c>
      <c r="L38" s="19">
        <f>J38*K38</f>
        <v>6184.5</v>
      </c>
      <c r="M38" s="27"/>
      <c r="N38" s="27"/>
      <c r="O38" s="27"/>
      <c r="P38" s="27"/>
    </row>
    <row r="39" spans="1:16" s="14" customFormat="1" ht="50.1" customHeight="1" x14ac:dyDescent="0.25">
      <c r="A39" s="39"/>
      <c r="B39" s="20" t="s">
        <v>261</v>
      </c>
      <c r="C39" s="20" t="s">
        <v>260</v>
      </c>
      <c r="D39" s="20" t="s">
        <v>143</v>
      </c>
      <c r="E39" s="20" t="s">
        <v>264</v>
      </c>
      <c r="F39" s="20" t="s">
        <v>94</v>
      </c>
      <c r="G39" s="36" t="s">
        <v>29</v>
      </c>
      <c r="H39" s="37"/>
      <c r="I39" s="38"/>
      <c r="J39" s="17">
        <v>270</v>
      </c>
      <c r="K39" s="15">
        <v>39.9</v>
      </c>
      <c r="L39" s="19">
        <f>J39*K39</f>
        <v>10773</v>
      </c>
      <c r="M39" s="27"/>
      <c r="N39" s="27"/>
      <c r="O39" s="27"/>
      <c r="P39" s="27"/>
    </row>
    <row r="40" spans="1:16" s="14" customFormat="1" ht="50.1" customHeight="1" x14ac:dyDescent="0.25">
      <c r="A40" s="40"/>
      <c r="B40" s="20" t="s">
        <v>261</v>
      </c>
      <c r="C40" s="20" t="s">
        <v>260</v>
      </c>
      <c r="D40" s="20" t="s">
        <v>144</v>
      </c>
      <c r="E40" s="20" t="s">
        <v>264</v>
      </c>
      <c r="F40" s="20" t="s">
        <v>86</v>
      </c>
      <c r="G40" s="36" t="s">
        <v>29</v>
      </c>
      <c r="H40" s="37"/>
      <c r="I40" s="38"/>
      <c r="J40" s="17">
        <v>126</v>
      </c>
      <c r="K40" s="15">
        <v>39.9</v>
      </c>
      <c r="L40" s="19">
        <f>J40*K40</f>
        <v>5027.3999999999996</v>
      </c>
      <c r="M40" s="27"/>
      <c r="N40" s="27"/>
      <c r="O40" s="27"/>
      <c r="P40" s="27"/>
    </row>
    <row r="41" spans="1:16" s="14" customFormat="1" ht="99.95" customHeight="1" x14ac:dyDescent="0.25">
      <c r="A41" s="16"/>
      <c r="B41" s="20" t="s">
        <v>261</v>
      </c>
      <c r="C41" s="20" t="s">
        <v>260</v>
      </c>
      <c r="D41" s="20" t="s">
        <v>145</v>
      </c>
      <c r="E41" s="20" t="s">
        <v>264</v>
      </c>
      <c r="F41" s="20" t="s">
        <v>93</v>
      </c>
      <c r="G41" s="36" t="s">
        <v>30</v>
      </c>
      <c r="H41" s="37"/>
      <c r="I41" s="38"/>
      <c r="J41" s="17">
        <v>0</v>
      </c>
      <c r="K41" s="15">
        <v>39.9</v>
      </c>
      <c r="L41" s="19">
        <f>J41*K41</f>
        <v>0</v>
      </c>
      <c r="M41" s="27"/>
      <c r="N41" s="27"/>
      <c r="O41" s="27"/>
      <c r="P41" s="27"/>
    </row>
    <row r="42" spans="1:16" s="14" customFormat="1" ht="50.1" customHeight="1" x14ac:dyDescent="0.25">
      <c r="A42" s="39"/>
      <c r="B42" s="20" t="s">
        <v>261</v>
      </c>
      <c r="C42" s="20" t="s">
        <v>260</v>
      </c>
      <c r="D42" s="20" t="s">
        <v>146</v>
      </c>
      <c r="E42" s="20" t="s">
        <v>264</v>
      </c>
      <c r="F42" s="20" t="s">
        <v>90</v>
      </c>
      <c r="G42" s="36" t="s">
        <v>31</v>
      </c>
      <c r="H42" s="37"/>
      <c r="I42" s="38"/>
      <c r="J42" s="17">
        <v>121</v>
      </c>
      <c r="K42" s="15">
        <v>49</v>
      </c>
      <c r="L42" s="19">
        <f>J42*K42</f>
        <v>5929</v>
      </c>
      <c r="M42" s="27"/>
      <c r="N42" s="27"/>
      <c r="O42" s="27"/>
      <c r="P42" s="27"/>
    </row>
    <row r="43" spans="1:16" s="14" customFormat="1" ht="50.1" customHeight="1" x14ac:dyDescent="0.25">
      <c r="A43" s="40"/>
      <c r="B43" s="20" t="s">
        <v>261</v>
      </c>
      <c r="C43" s="20" t="s">
        <v>260</v>
      </c>
      <c r="D43" s="20" t="s">
        <v>147</v>
      </c>
      <c r="E43" s="20" t="s">
        <v>264</v>
      </c>
      <c r="F43" s="20" t="s">
        <v>93</v>
      </c>
      <c r="G43" s="36" t="s">
        <v>31</v>
      </c>
      <c r="H43" s="37"/>
      <c r="I43" s="38"/>
      <c r="J43" s="17">
        <v>166</v>
      </c>
      <c r="K43" s="15">
        <v>49</v>
      </c>
      <c r="L43" s="19">
        <f>J43*K43</f>
        <v>8134</v>
      </c>
      <c r="M43" s="27"/>
      <c r="N43" s="27"/>
      <c r="O43" s="27"/>
      <c r="P43" s="27"/>
    </row>
    <row r="44" spans="1:16" s="14" customFormat="1" ht="99.95" customHeight="1" x14ac:dyDescent="0.25">
      <c r="A44" s="16"/>
      <c r="B44" s="20" t="s">
        <v>261</v>
      </c>
      <c r="C44" s="20" t="s">
        <v>260</v>
      </c>
      <c r="D44" s="20" t="s">
        <v>148</v>
      </c>
      <c r="E44" s="20" t="s">
        <v>264</v>
      </c>
      <c r="F44" s="20" t="s">
        <v>93</v>
      </c>
      <c r="G44" s="36" t="s">
        <v>32</v>
      </c>
      <c r="H44" s="37"/>
      <c r="I44" s="38"/>
      <c r="J44" s="17">
        <v>111</v>
      </c>
      <c r="K44" s="15">
        <v>49</v>
      </c>
      <c r="L44" s="19">
        <f>J44*K44</f>
        <v>5439</v>
      </c>
      <c r="M44" s="27"/>
      <c r="N44" s="27"/>
      <c r="O44" s="27"/>
      <c r="P44" s="27"/>
    </row>
    <row r="45" spans="1:16" s="14" customFormat="1" ht="99.95" customHeight="1" x14ac:dyDescent="0.25">
      <c r="A45" s="16"/>
      <c r="B45" s="20" t="s">
        <v>261</v>
      </c>
      <c r="C45" s="20" t="s">
        <v>260</v>
      </c>
      <c r="D45" s="20" t="s">
        <v>149</v>
      </c>
      <c r="E45" s="20" t="s">
        <v>264</v>
      </c>
      <c r="F45" s="20" t="s">
        <v>91</v>
      </c>
      <c r="G45" s="36" t="s">
        <v>33</v>
      </c>
      <c r="H45" s="37"/>
      <c r="I45" s="38"/>
      <c r="J45" s="17">
        <v>98</v>
      </c>
      <c r="K45" s="15">
        <v>49</v>
      </c>
      <c r="L45" s="19">
        <f>J45*K45</f>
        <v>4802</v>
      </c>
      <c r="M45" s="27"/>
      <c r="N45" s="27"/>
      <c r="O45" s="27"/>
      <c r="P45" s="27"/>
    </row>
    <row r="46" spans="1:16" s="14" customFormat="1" ht="30" customHeight="1" x14ac:dyDescent="0.25">
      <c r="A46" s="39"/>
      <c r="B46" s="20" t="s">
        <v>261</v>
      </c>
      <c r="C46" s="20" t="s">
        <v>260</v>
      </c>
      <c r="D46" s="20" t="s">
        <v>150</v>
      </c>
      <c r="E46" s="20" t="s">
        <v>264</v>
      </c>
      <c r="F46" s="20" t="s">
        <v>95</v>
      </c>
      <c r="G46" s="36" t="s">
        <v>34</v>
      </c>
      <c r="H46" s="37"/>
      <c r="I46" s="38"/>
      <c r="J46" s="17">
        <v>155</v>
      </c>
      <c r="K46" s="15">
        <v>45</v>
      </c>
      <c r="L46" s="19">
        <f>J46*K46</f>
        <v>6975</v>
      </c>
      <c r="M46" s="27"/>
      <c r="N46" s="27"/>
      <c r="O46" s="27"/>
      <c r="P46" s="27"/>
    </row>
    <row r="47" spans="1:16" s="14" customFormat="1" ht="30" customHeight="1" x14ac:dyDescent="0.25">
      <c r="A47" s="55"/>
      <c r="B47" s="20" t="s">
        <v>261</v>
      </c>
      <c r="C47" s="20" t="s">
        <v>260</v>
      </c>
      <c r="D47" s="20" t="s">
        <v>151</v>
      </c>
      <c r="E47" s="20" t="s">
        <v>264</v>
      </c>
      <c r="F47" s="20" t="s">
        <v>91</v>
      </c>
      <c r="G47" s="36" t="s">
        <v>34</v>
      </c>
      <c r="H47" s="37"/>
      <c r="I47" s="38"/>
      <c r="J47" s="17">
        <v>0</v>
      </c>
      <c r="K47" s="15">
        <v>45</v>
      </c>
      <c r="L47" s="19">
        <f>J47*K47</f>
        <v>0</v>
      </c>
      <c r="M47" s="27"/>
      <c r="N47" s="27"/>
      <c r="O47" s="27"/>
      <c r="P47" s="27"/>
    </row>
    <row r="48" spans="1:16" s="14" customFormat="1" ht="30" customHeight="1" x14ac:dyDescent="0.25">
      <c r="A48" s="40"/>
      <c r="B48" s="20" t="s">
        <v>261</v>
      </c>
      <c r="C48" s="20" t="s">
        <v>260</v>
      </c>
      <c r="D48" s="20" t="s">
        <v>152</v>
      </c>
      <c r="E48" s="20" t="s">
        <v>264</v>
      </c>
      <c r="F48" s="20" t="s">
        <v>96</v>
      </c>
      <c r="G48" s="36" t="s">
        <v>34</v>
      </c>
      <c r="H48" s="37"/>
      <c r="I48" s="38"/>
      <c r="J48" s="17">
        <v>35</v>
      </c>
      <c r="K48" s="15">
        <v>45</v>
      </c>
      <c r="L48" s="19">
        <f>J48*K48</f>
        <v>1575</v>
      </c>
      <c r="M48" s="27"/>
      <c r="N48" s="27"/>
      <c r="O48" s="27"/>
      <c r="P48" s="27"/>
    </row>
    <row r="49" spans="1:16" s="14" customFormat="1" ht="50.1" customHeight="1" x14ac:dyDescent="0.25">
      <c r="A49" s="39"/>
      <c r="B49" s="20" t="s">
        <v>261</v>
      </c>
      <c r="C49" s="20" t="s">
        <v>260</v>
      </c>
      <c r="D49" s="20" t="s">
        <v>153</v>
      </c>
      <c r="E49" s="20" t="s">
        <v>264</v>
      </c>
      <c r="F49" s="20" t="s">
        <v>95</v>
      </c>
      <c r="G49" s="36" t="s">
        <v>35</v>
      </c>
      <c r="H49" s="37"/>
      <c r="I49" s="38"/>
      <c r="J49" s="17">
        <v>139</v>
      </c>
      <c r="K49" s="15">
        <v>45</v>
      </c>
      <c r="L49" s="19">
        <f>J49*K49</f>
        <v>6255</v>
      </c>
      <c r="M49" s="27"/>
      <c r="N49" s="27"/>
      <c r="O49" s="27"/>
      <c r="P49" s="27"/>
    </row>
    <row r="50" spans="1:16" s="14" customFormat="1" ht="50.1" customHeight="1" x14ac:dyDescent="0.25">
      <c r="A50" s="40"/>
      <c r="B50" s="20" t="s">
        <v>261</v>
      </c>
      <c r="C50" s="20" t="s">
        <v>260</v>
      </c>
      <c r="D50" s="20" t="s">
        <v>154</v>
      </c>
      <c r="E50" s="20" t="s">
        <v>264</v>
      </c>
      <c r="F50" s="20" t="s">
        <v>96</v>
      </c>
      <c r="G50" s="36" t="s">
        <v>35</v>
      </c>
      <c r="H50" s="37"/>
      <c r="I50" s="38"/>
      <c r="J50" s="17">
        <v>89</v>
      </c>
      <c r="K50" s="15">
        <v>45</v>
      </c>
      <c r="L50" s="19">
        <f>J50*K50</f>
        <v>4005</v>
      </c>
      <c r="M50" s="27"/>
      <c r="N50" s="27"/>
      <c r="O50" s="27"/>
      <c r="P50" s="27"/>
    </row>
    <row r="51" spans="1:16" s="14" customFormat="1" ht="99.95" customHeight="1" x14ac:dyDescent="0.25">
      <c r="A51" s="16"/>
      <c r="B51" s="20" t="s">
        <v>261</v>
      </c>
      <c r="C51" s="20" t="s">
        <v>260</v>
      </c>
      <c r="D51" s="20" t="s">
        <v>155</v>
      </c>
      <c r="E51" s="20" t="s">
        <v>264</v>
      </c>
      <c r="F51" s="20" t="s">
        <v>90</v>
      </c>
      <c r="G51" s="36" t="s">
        <v>36</v>
      </c>
      <c r="H51" s="37"/>
      <c r="I51" s="38"/>
      <c r="J51" s="17">
        <v>46</v>
      </c>
      <c r="K51" s="15">
        <v>59</v>
      </c>
      <c r="L51" s="19">
        <f>J51*K51</f>
        <v>2714</v>
      </c>
      <c r="M51" s="27"/>
      <c r="N51" s="27"/>
      <c r="O51" s="27"/>
      <c r="P51" s="27"/>
    </row>
    <row r="52" spans="1:16" s="14" customFormat="1" ht="50.1" customHeight="1" x14ac:dyDescent="0.25">
      <c r="A52" s="39"/>
      <c r="B52" s="20" t="s">
        <v>261</v>
      </c>
      <c r="C52" s="20" t="s">
        <v>260</v>
      </c>
      <c r="D52" s="20" t="s">
        <v>156</v>
      </c>
      <c r="E52" s="20" t="s">
        <v>264</v>
      </c>
      <c r="F52" s="20" t="s">
        <v>90</v>
      </c>
      <c r="G52" s="36" t="s">
        <v>37</v>
      </c>
      <c r="H52" s="37"/>
      <c r="I52" s="38"/>
      <c r="J52" s="17">
        <v>43</v>
      </c>
      <c r="K52" s="15">
        <v>59</v>
      </c>
      <c r="L52" s="19">
        <f>J52*K52</f>
        <v>2537</v>
      </c>
      <c r="M52" s="27"/>
      <c r="N52" s="27"/>
      <c r="O52" s="27"/>
      <c r="P52" s="27"/>
    </row>
    <row r="53" spans="1:16" s="14" customFormat="1" ht="50.1" customHeight="1" x14ac:dyDescent="0.25">
      <c r="A53" s="40"/>
      <c r="B53" s="20" t="s">
        <v>261</v>
      </c>
      <c r="C53" s="20" t="s">
        <v>260</v>
      </c>
      <c r="D53" s="20" t="s">
        <v>157</v>
      </c>
      <c r="E53" s="20" t="s">
        <v>264</v>
      </c>
      <c r="F53" s="20" t="s">
        <v>88</v>
      </c>
      <c r="G53" s="36" t="s">
        <v>37</v>
      </c>
      <c r="H53" s="37"/>
      <c r="I53" s="38"/>
      <c r="J53" s="17">
        <v>116</v>
      </c>
      <c r="K53" s="15">
        <v>59</v>
      </c>
      <c r="L53" s="19">
        <f>J53*K53</f>
        <v>6844</v>
      </c>
      <c r="M53" s="27"/>
      <c r="N53" s="27"/>
      <c r="O53" s="27"/>
      <c r="P53" s="27"/>
    </row>
    <row r="54" spans="1:16" s="14" customFormat="1" ht="50.1" customHeight="1" x14ac:dyDescent="0.25">
      <c r="A54" s="39"/>
      <c r="B54" s="20" t="s">
        <v>261</v>
      </c>
      <c r="C54" s="20" t="s">
        <v>260</v>
      </c>
      <c r="D54" s="20" t="s">
        <v>158</v>
      </c>
      <c r="E54" s="20" t="s">
        <v>264</v>
      </c>
      <c r="F54" s="20" t="s">
        <v>93</v>
      </c>
      <c r="G54" s="36" t="s">
        <v>38</v>
      </c>
      <c r="H54" s="37"/>
      <c r="I54" s="38"/>
      <c r="J54" s="17">
        <v>82</v>
      </c>
      <c r="K54" s="15">
        <v>59</v>
      </c>
      <c r="L54" s="19">
        <f>J54*K54</f>
        <v>4838</v>
      </c>
      <c r="M54" s="27"/>
      <c r="N54" s="27"/>
      <c r="O54" s="27"/>
      <c r="P54" s="27"/>
    </row>
    <row r="55" spans="1:16" s="14" customFormat="1" ht="50.1" customHeight="1" x14ac:dyDescent="0.25">
      <c r="A55" s="40"/>
      <c r="B55" s="20" t="s">
        <v>261</v>
      </c>
      <c r="C55" s="20" t="s">
        <v>260</v>
      </c>
      <c r="D55" s="20" t="s">
        <v>159</v>
      </c>
      <c r="E55" s="20" t="s">
        <v>264</v>
      </c>
      <c r="F55" s="20" t="s">
        <v>97</v>
      </c>
      <c r="G55" s="36" t="s">
        <v>38</v>
      </c>
      <c r="H55" s="37"/>
      <c r="I55" s="38"/>
      <c r="J55" s="17">
        <v>25</v>
      </c>
      <c r="K55" s="15">
        <v>59</v>
      </c>
      <c r="L55" s="19">
        <f>J55*K55</f>
        <v>1475</v>
      </c>
      <c r="M55" s="27"/>
      <c r="N55" s="27"/>
      <c r="O55" s="27"/>
      <c r="P55" s="27"/>
    </row>
    <row r="56" spans="1:16" s="14" customFormat="1" ht="30" customHeight="1" x14ac:dyDescent="0.25">
      <c r="A56" s="39"/>
      <c r="B56" s="20" t="s">
        <v>261</v>
      </c>
      <c r="C56" s="20" t="s">
        <v>260</v>
      </c>
      <c r="D56" s="20" t="s">
        <v>160</v>
      </c>
      <c r="E56" s="20" t="s">
        <v>264</v>
      </c>
      <c r="F56" s="20" t="s">
        <v>93</v>
      </c>
      <c r="G56" s="36" t="s">
        <v>39</v>
      </c>
      <c r="H56" s="37"/>
      <c r="I56" s="38"/>
      <c r="J56" s="17">
        <v>0</v>
      </c>
      <c r="K56" s="15">
        <v>59</v>
      </c>
      <c r="L56" s="19">
        <f>J56*K56</f>
        <v>0</v>
      </c>
      <c r="M56" s="27"/>
      <c r="N56" s="27"/>
      <c r="O56" s="27"/>
      <c r="P56" s="27"/>
    </row>
    <row r="57" spans="1:16" s="14" customFormat="1" ht="30" customHeight="1" x14ac:dyDescent="0.25">
      <c r="A57" s="55"/>
      <c r="B57" s="20" t="s">
        <v>261</v>
      </c>
      <c r="C57" s="20" t="s">
        <v>260</v>
      </c>
      <c r="D57" s="20" t="s">
        <v>161</v>
      </c>
      <c r="E57" s="20" t="s">
        <v>264</v>
      </c>
      <c r="F57" s="20" t="s">
        <v>91</v>
      </c>
      <c r="G57" s="36" t="s">
        <v>39</v>
      </c>
      <c r="H57" s="37"/>
      <c r="I57" s="38"/>
      <c r="J57" s="17">
        <v>96</v>
      </c>
      <c r="K57" s="15">
        <v>59</v>
      </c>
      <c r="L57" s="19">
        <f>J57*K57</f>
        <v>5664</v>
      </c>
      <c r="M57" s="27"/>
      <c r="N57" s="27"/>
      <c r="O57" s="27"/>
      <c r="P57" s="27"/>
    </row>
    <row r="58" spans="1:16" s="14" customFormat="1" ht="30" customHeight="1" x14ac:dyDescent="0.25">
      <c r="A58" s="40"/>
      <c r="B58" s="20" t="s">
        <v>261</v>
      </c>
      <c r="C58" s="20" t="s">
        <v>260</v>
      </c>
      <c r="D58" s="20" t="s">
        <v>162</v>
      </c>
      <c r="E58" s="20" t="s">
        <v>264</v>
      </c>
      <c r="F58" s="20" t="s">
        <v>97</v>
      </c>
      <c r="G58" s="36" t="s">
        <v>39</v>
      </c>
      <c r="H58" s="37"/>
      <c r="I58" s="38"/>
      <c r="J58" s="17">
        <v>220</v>
      </c>
      <c r="K58" s="15">
        <v>59</v>
      </c>
      <c r="L58" s="19">
        <f>J58*K58</f>
        <v>12980</v>
      </c>
      <c r="M58" s="27"/>
      <c r="N58" s="27"/>
      <c r="O58" s="27"/>
      <c r="P58" s="27"/>
    </row>
    <row r="59" spans="1:16" s="14" customFormat="1" ht="50.1" customHeight="1" x14ac:dyDescent="0.25">
      <c r="A59" s="39"/>
      <c r="B59" s="20" t="s">
        <v>261</v>
      </c>
      <c r="C59" s="20" t="s">
        <v>260</v>
      </c>
      <c r="D59" s="20" t="s">
        <v>163</v>
      </c>
      <c r="E59" s="20" t="s">
        <v>264</v>
      </c>
      <c r="F59" s="20" t="s">
        <v>93</v>
      </c>
      <c r="G59" s="36" t="s">
        <v>40</v>
      </c>
      <c r="H59" s="37"/>
      <c r="I59" s="38"/>
      <c r="J59" s="17">
        <v>101</v>
      </c>
      <c r="K59" s="15">
        <v>59</v>
      </c>
      <c r="L59" s="19">
        <f>J59*K59</f>
        <v>5959</v>
      </c>
      <c r="M59" s="27"/>
      <c r="N59" s="27"/>
      <c r="O59" s="27"/>
      <c r="P59" s="27"/>
    </row>
    <row r="60" spans="1:16" s="14" customFormat="1" ht="50.1" customHeight="1" x14ac:dyDescent="0.25">
      <c r="A60" s="40"/>
      <c r="B60" s="20" t="s">
        <v>261</v>
      </c>
      <c r="C60" s="20" t="s">
        <v>260</v>
      </c>
      <c r="D60" s="20" t="s">
        <v>164</v>
      </c>
      <c r="E60" s="20" t="s">
        <v>264</v>
      </c>
      <c r="F60" s="20" t="s">
        <v>97</v>
      </c>
      <c r="G60" s="36" t="s">
        <v>40</v>
      </c>
      <c r="H60" s="37"/>
      <c r="I60" s="38"/>
      <c r="J60" s="17">
        <v>77</v>
      </c>
      <c r="K60" s="15">
        <v>59</v>
      </c>
      <c r="L60" s="19">
        <f>J60*K60</f>
        <v>4543</v>
      </c>
      <c r="M60" s="27"/>
      <c r="N60" s="27"/>
      <c r="O60" s="27"/>
      <c r="P60" s="27"/>
    </row>
    <row r="61" spans="1:16" s="14" customFormat="1" ht="99.95" customHeight="1" x14ac:dyDescent="0.25">
      <c r="A61" s="16"/>
      <c r="B61" s="20" t="s">
        <v>261</v>
      </c>
      <c r="C61" s="20" t="s">
        <v>260</v>
      </c>
      <c r="D61" s="20" t="s">
        <v>165</v>
      </c>
      <c r="E61" s="20" t="s">
        <v>264</v>
      </c>
      <c r="F61" s="20" t="s">
        <v>98</v>
      </c>
      <c r="G61" s="36" t="s">
        <v>41</v>
      </c>
      <c r="H61" s="37"/>
      <c r="I61" s="38"/>
      <c r="J61" s="17">
        <v>197</v>
      </c>
      <c r="K61" s="15">
        <v>59</v>
      </c>
      <c r="L61" s="19">
        <f>J61*K61</f>
        <v>11623</v>
      </c>
      <c r="M61" s="27"/>
      <c r="N61" s="27"/>
      <c r="O61" s="27"/>
      <c r="P61" s="27"/>
    </row>
    <row r="62" spans="1:16" s="14" customFormat="1" ht="99.95" customHeight="1" x14ac:dyDescent="0.25">
      <c r="A62" s="16"/>
      <c r="B62" s="20" t="s">
        <v>261</v>
      </c>
      <c r="C62" s="20" t="s">
        <v>260</v>
      </c>
      <c r="D62" s="20" t="s">
        <v>166</v>
      </c>
      <c r="E62" s="20" t="s">
        <v>264</v>
      </c>
      <c r="F62" s="20" t="s">
        <v>88</v>
      </c>
      <c r="G62" s="36" t="s">
        <v>42</v>
      </c>
      <c r="H62" s="37"/>
      <c r="I62" s="38"/>
      <c r="J62" s="17">
        <v>0</v>
      </c>
      <c r="K62" s="15">
        <v>39</v>
      </c>
      <c r="L62" s="19">
        <f>J62*K62</f>
        <v>0</v>
      </c>
      <c r="M62" s="27"/>
      <c r="N62" s="27"/>
      <c r="O62" s="27"/>
      <c r="P62" s="27"/>
    </row>
    <row r="63" spans="1:16" s="14" customFormat="1" ht="50.1" customHeight="1" x14ac:dyDescent="0.25">
      <c r="A63" s="16"/>
      <c r="B63" s="20" t="s">
        <v>261</v>
      </c>
      <c r="C63" s="20" t="s">
        <v>260</v>
      </c>
      <c r="D63" s="20" t="s">
        <v>167</v>
      </c>
      <c r="E63" s="20" t="s">
        <v>264</v>
      </c>
      <c r="F63" s="20" t="s">
        <v>86</v>
      </c>
      <c r="G63" s="36" t="s">
        <v>43</v>
      </c>
      <c r="H63" s="37"/>
      <c r="I63" s="38"/>
      <c r="J63" s="17">
        <v>37</v>
      </c>
      <c r="K63" s="15">
        <v>39</v>
      </c>
      <c r="L63" s="19">
        <f>J63*K63</f>
        <v>1443</v>
      </c>
      <c r="M63" s="27"/>
      <c r="N63" s="27"/>
      <c r="O63" s="27"/>
      <c r="P63" s="27"/>
    </row>
    <row r="64" spans="1:16" s="14" customFormat="1" ht="50.1" customHeight="1" x14ac:dyDescent="0.25">
      <c r="A64" s="16"/>
      <c r="B64" s="20" t="s">
        <v>261</v>
      </c>
      <c r="C64" s="20" t="s">
        <v>260</v>
      </c>
      <c r="D64" s="20" t="s">
        <v>168</v>
      </c>
      <c r="E64" s="20" t="s">
        <v>264</v>
      </c>
      <c r="F64" s="20" t="s">
        <v>88</v>
      </c>
      <c r="G64" s="36" t="s">
        <v>43</v>
      </c>
      <c r="H64" s="37"/>
      <c r="I64" s="38"/>
      <c r="J64" s="17">
        <v>51</v>
      </c>
      <c r="K64" s="15">
        <v>39</v>
      </c>
      <c r="L64" s="19">
        <f>J64*K64</f>
        <v>1989</v>
      </c>
      <c r="M64" s="27"/>
      <c r="N64" s="27"/>
      <c r="O64" s="27"/>
      <c r="P64" s="27"/>
    </row>
    <row r="65" spans="1:16" s="14" customFormat="1" ht="30" customHeight="1" x14ac:dyDescent="0.25">
      <c r="A65" s="39"/>
      <c r="B65" s="20" t="s">
        <v>261</v>
      </c>
      <c r="C65" s="20" t="s">
        <v>260</v>
      </c>
      <c r="D65" s="20" t="s">
        <v>169</v>
      </c>
      <c r="E65" s="20" t="s">
        <v>264</v>
      </c>
      <c r="F65" s="20" t="s">
        <v>90</v>
      </c>
      <c r="G65" s="36" t="s">
        <v>44</v>
      </c>
      <c r="H65" s="37"/>
      <c r="I65" s="38"/>
      <c r="J65" s="17">
        <v>146</v>
      </c>
      <c r="K65" s="15">
        <v>39</v>
      </c>
      <c r="L65" s="19">
        <f>J65*K65</f>
        <v>5694</v>
      </c>
      <c r="M65" s="27"/>
      <c r="N65" s="27"/>
      <c r="O65" s="27"/>
      <c r="P65" s="27"/>
    </row>
    <row r="66" spans="1:16" s="14" customFormat="1" ht="30" customHeight="1" x14ac:dyDescent="0.25">
      <c r="A66" s="55"/>
      <c r="B66" s="20" t="s">
        <v>261</v>
      </c>
      <c r="C66" s="20" t="s">
        <v>260</v>
      </c>
      <c r="D66" s="20" t="s">
        <v>170</v>
      </c>
      <c r="E66" s="20" t="s">
        <v>264</v>
      </c>
      <c r="F66" s="20" t="s">
        <v>91</v>
      </c>
      <c r="G66" s="36" t="s">
        <v>44</v>
      </c>
      <c r="H66" s="37"/>
      <c r="I66" s="38"/>
      <c r="J66" s="17">
        <v>97</v>
      </c>
      <c r="K66" s="15">
        <v>39</v>
      </c>
      <c r="L66" s="19">
        <f>J66*K66</f>
        <v>3783</v>
      </c>
      <c r="M66" s="27"/>
      <c r="N66" s="27"/>
      <c r="O66" s="27"/>
      <c r="P66" s="27"/>
    </row>
    <row r="67" spans="1:16" s="14" customFormat="1" ht="30" customHeight="1" x14ac:dyDescent="0.25">
      <c r="A67" s="40"/>
      <c r="B67" s="20" t="s">
        <v>261</v>
      </c>
      <c r="C67" s="20" t="s">
        <v>260</v>
      </c>
      <c r="D67" s="20" t="s">
        <v>171</v>
      </c>
      <c r="E67" s="20" t="s">
        <v>264</v>
      </c>
      <c r="F67" s="20" t="s">
        <v>87</v>
      </c>
      <c r="G67" s="36" t="s">
        <v>44</v>
      </c>
      <c r="H67" s="37"/>
      <c r="I67" s="38"/>
      <c r="J67" s="17">
        <v>71</v>
      </c>
      <c r="K67" s="15">
        <v>39</v>
      </c>
      <c r="L67" s="19">
        <f>J67*K67</f>
        <v>2769</v>
      </c>
      <c r="M67" s="27"/>
      <c r="N67" s="27"/>
      <c r="O67" s="27"/>
      <c r="P67" s="27"/>
    </row>
    <row r="68" spans="1:16" s="14" customFormat="1" ht="99.95" customHeight="1" x14ac:dyDescent="0.25">
      <c r="A68" s="16"/>
      <c r="B68" s="20" t="s">
        <v>261</v>
      </c>
      <c r="C68" s="20" t="s">
        <v>260</v>
      </c>
      <c r="D68" s="20" t="s">
        <v>172</v>
      </c>
      <c r="E68" s="20" t="s">
        <v>264</v>
      </c>
      <c r="F68" s="20" t="s">
        <v>99</v>
      </c>
      <c r="G68" s="36" t="s">
        <v>45</v>
      </c>
      <c r="H68" s="37"/>
      <c r="I68" s="38"/>
      <c r="J68" s="17">
        <v>106</v>
      </c>
      <c r="K68" s="15">
        <v>39</v>
      </c>
      <c r="L68" s="19">
        <f>J68*K68</f>
        <v>4134</v>
      </c>
      <c r="M68" s="27"/>
      <c r="N68" s="27"/>
      <c r="O68" s="27"/>
      <c r="P68" s="27"/>
    </row>
    <row r="69" spans="1:16" s="14" customFormat="1" ht="50.1" customHeight="1" x14ac:dyDescent="0.25">
      <c r="A69" s="39"/>
      <c r="B69" s="20" t="s">
        <v>261</v>
      </c>
      <c r="C69" s="20" t="s">
        <v>260</v>
      </c>
      <c r="D69" s="20" t="s">
        <v>173</v>
      </c>
      <c r="E69" s="20" t="s">
        <v>264</v>
      </c>
      <c r="F69" s="20" t="s">
        <v>100</v>
      </c>
      <c r="G69" s="36" t="s">
        <v>46</v>
      </c>
      <c r="H69" s="37"/>
      <c r="I69" s="38"/>
      <c r="J69" s="17">
        <v>161</v>
      </c>
      <c r="K69" s="15">
        <v>39</v>
      </c>
      <c r="L69" s="19">
        <f>J69*K69</f>
        <v>6279</v>
      </c>
      <c r="M69" s="27"/>
      <c r="N69" s="27"/>
      <c r="O69" s="27"/>
      <c r="P69" s="27"/>
    </row>
    <row r="70" spans="1:16" s="14" customFormat="1" ht="50.1" customHeight="1" x14ac:dyDescent="0.25">
      <c r="A70" s="40"/>
      <c r="B70" s="20" t="s">
        <v>261</v>
      </c>
      <c r="C70" s="20" t="s">
        <v>260</v>
      </c>
      <c r="D70" s="20" t="s">
        <v>174</v>
      </c>
      <c r="E70" s="20" t="s">
        <v>264</v>
      </c>
      <c r="F70" s="20" t="s">
        <v>101</v>
      </c>
      <c r="G70" s="36" t="s">
        <v>46</v>
      </c>
      <c r="H70" s="37"/>
      <c r="I70" s="38"/>
      <c r="J70" s="17">
        <v>147</v>
      </c>
      <c r="K70" s="15">
        <v>39</v>
      </c>
      <c r="L70" s="19">
        <f>J70*K70</f>
        <v>5733</v>
      </c>
      <c r="M70" s="27"/>
      <c r="N70" s="27"/>
      <c r="O70" s="27"/>
      <c r="P70" s="27"/>
    </row>
    <row r="71" spans="1:16" s="14" customFormat="1" ht="50.1" customHeight="1" x14ac:dyDescent="0.25">
      <c r="A71" s="39"/>
      <c r="B71" s="20" t="s">
        <v>261</v>
      </c>
      <c r="C71" s="20" t="s">
        <v>260</v>
      </c>
      <c r="D71" s="20" t="s">
        <v>175</v>
      </c>
      <c r="E71" s="20" t="s">
        <v>264</v>
      </c>
      <c r="F71" s="20" t="s">
        <v>91</v>
      </c>
      <c r="G71" s="36" t="s">
        <v>47</v>
      </c>
      <c r="H71" s="37"/>
      <c r="I71" s="38"/>
      <c r="J71" s="17">
        <v>0</v>
      </c>
      <c r="K71" s="15">
        <v>39</v>
      </c>
      <c r="L71" s="19">
        <f>J71*K71</f>
        <v>0</v>
      </c>
      <c r="M71" s="27"/>
      <c r="N71" s="27"/>
      <c r="O71" s="27"/>
      <c r="P71" s="27"/>
    </row>
    <row r="72" spans="1:16" s="14" customFormat="1" ht="50.1" customHeight="1" x14ac:dyDescent="0.25">
      <c r="A72" s="40"/>
      <c r="B72" s="20" t="s">
        <v>261</v>
      </c>
      <c r="C72" s="20" t="s">
        <v>260</v>
      </c>
      <c r="D72" s="20" t="s">
        <v>176</v>
      </c>
      <c r="E72" s="20" t="s">
        <v>264</v>
      </c>
      <c r="F72" s="20" t="s">
        <v>91</v>
      </c>
      <c r="G72" s="36" t="s">
        <v>48</v>
      </c>
      <c r="H72" s="37"/>
      <c r="I72" s="38"/>
      <c r="J72" s="17">
        <v>0</v>
      </c>
      <c r="K72" s="15">
        <v>39</v>
      </c>
      <c r="L72" s="19">
        <f>J72*K72</f>
        <v>0</v>
      </c>
      <c r="M72" s="27"/>
      <c r="N72" s="27"/>
      <c r="O72" s="27"/>
      <c r="P72" s="27"/>
    </row>
    <row r="73" spans="1:16" s="14" customFormat="1" ht="99.95" customHeight="1" x14ac:dyDescent="0.25">
      <c r="A73" s="16"/>
      <c r="B73" s="20" t="s">
        <v>261</v>
      </c>
      <c r="C73" s="20" t="s">
        <v>260</v>
      </c>
      <c r="D73" s="20" t="s">
        <v>177</v>
      </c>
      <c r="E73" s="20" t="s">
        <v>264</v>
      </c>
      <c r="F73" s="20" t="s">
        <v>90</v>
      </c>
      <c r="G73" s="36" t="s">
        <v>49</v>
      </c>
      <c r="H73" s="37"/>
      <c r="I73" s="38"/>
      <c r="J73" s="17">
        <v>23</v>
      </c>
      <c r="K73" s="15">
        <v>39</v>
      </c>
      <c r="L73" s="19">
        <f>J73*K73</f>
        <v>897</v>
      </c>
      <c r="M73" s="27"/>
      <c r="N73" s="27"/>
      <c r="O73" s="27"/>
      <c r="P73" s="27"/>
    </row>
    <row r="74" spans="1:16" s="14" customFormat="1" ht="30" customHeight="1" x14ac:dyDescent="0.25">
      <c r="A74" s="39"/>
      <c r="B74" s="20" t="s">
        <v>261</v>
      </c>
      <c r="C74" s="20" t="s">
        <v>260</v>
      </c>
      <c r="D74" s="20" t="s">
        <v>178</v>
      </c>
      <c r="E74" s="20" t="s">
        <v>264</v>
      </c>
      <c r="F74" s="20" t="s">
        <v>90</v>
      </c>
      <c r="G74" s="36" t="s">
        <v>50</v>
      </c>
      <c r="H74" s="37"/>
      <c r="I74" s="38"/>
      <c r="J74" s="17">
        <v>109</v>
      </c>
      <c r="K74" s="15">
        <v>59</v>
      </c>
      <c r="L74" s="19">
        <f>J74*K74</f>
        <v>6431</v>
      </c>
      <c r="M74" s="27"/>
      <c r="N74" s="27"/>
      <c r="O74" s="27"/>
      <c r="P74" s="27"/>
    </row>
    <row r="75" spans="1:16" s="14" customFormat="1" ht="30" customHeight="1" x14ac:dyDescent="0.25">
      <c r="A75" s="55"/>
      <c r="B75" s="20" t="s">
        <v>261</v>
      </c>
      <c r="C75" s="20" t="s">
        <v>260</v>
      </c>
      <c r="D75" s="20" t="s">
        <v>179</v>
      </c>
      <c r="E75" s="20" t="s">
        <v>264</v>
      </c>
      <c r="F75" s="20" t="s">
        <v>102</v>
      </c>
      <c r="G75" s="36" t="s">
        <v>50</v>
      </c>
      <c r="H75" s="37"/>
      <c r="I75" s="38"/>
      <c r="J75" s="17">
        <v>87</v>
      </c>
      <c r="K75" s="15">
        <v>59</v>
      </c>
      <c r="L75" s="19">
        <f>J75*K75</f>
        <v>5133</v>
      </c>
      <c r="M75" s="27"/>
      <c r="N75" s="27"/>
      <c r="O75" s="27"/>
      <c r="P75" s="27"/>
    </row>
    <row r="76" spans="1:16" s="14" customFormat="1" ht="30" customHeight="1" x14ac:dyDescent="0.25">
      <c r="A76" s="40"/>
      <c r="B76" s="20" t="s">
        <v>261</v>
      </c>
      <c r="C76" s="20" t="s">
        <v>260</v>
      </c>
      <c r="D76" s="20" t="s">
        <v>180</v>
      </c>
      <c r="E76" s="20" t="s">
        <v>264</v>
      </c>
      <c r="F76" s="20" t="s">
        <v>91</v>
      </c>
      <c r="G76" s="36" t="s">
        <v>50</v>
      </c>
      <c r="H76" s="37"/>
      <c r="I76" s="38"/>
      <c r="J76" s="17">
        <v>0</v>
      </c>
      <c r="K76" s="15">
        <v>59</v>
      </c>
      <c r="L76" s="19">
        <f>J76*K76</f>
        <v>0</v>
      </c>
      <c r="M76" s="27"/>
      <c r="N76" s="27"/>
      <c r="O76" s="27"/>
      <c r="P76" s="27"/>
    </row>
    <row r="77" spans="1:16" s="14" customFormat="1" ht="50.1" customHeight="1" x14ac:dyDescent="0.25">
      <c r="A77" s="39"/>
      <c r="B77" s="20" t="s">
        <v>261</v>
      </c>
      <c r="C77" s="20" t="s">
        <v>260</v>
      </c>
      <c r="D77" s="20" t="s">
        <v>181</v>
      </c>
      <c r="E77" s="20" t="s">
        <v>264</v>
      </c>
      <c r="F77" s="20" t="s">
        <v>90</v>
      </c>
      <c r="G77" s="36" t="s">
        <v>51</v>
      </c>
      <c r="H77" s="37"/>
      <c r="I77" s="38"/>
      <c r="J77" s="17">
        <v>0</v>
      </c>
      <c r="K77" s="15">
        <v>59</v>
      </c>
      <c r="L77" s="19">
        <f>J77*K77</f>
        <v>0</v>
      </c>
      <c r="M77" s="27"/>
      <c r="N77" s="27"/>
      <c r="O77" s="27"/>
      <c r="P77" s="27"/>
    </row>
    <row r="78" spans="1:16" s="14" customFormat="1" ht="50.1" customHeight="1" x14ac:dyDescent="0.25">
      <c r="A78" s="40"/>
      <c r="B78" s="20" t="s">
        <v>261</v>
      </c>
      <c r="C78" s="20" t="s">
        <v>260</v>
      </c>
      <c r="D78" s="20" t="s">
        <v>182</v>
      </c>
      <c r="E78" s="20" t="s">
        <v>264</v>
      </c>
      <c r="F78" s="20" t="s">
        <v>91</v>
      </c>
      <c r="G78" s="36" t="s">
        <v>51</v>
      </c>
      <c r="H78" s="37"/>
      <c r="I78" s="38"/>
      <c r="J78" s="17">
        <v>0</v>
      </c>
      <c r="K78" s="15">
        <v>59</v>
      </c>
      <c r="L78" s="19">
        <f>J78*K78</f>
        <v>0</v>
      </c>
      <c r="M78" s="27"/>
      <c r="N78" s="27"/>
      <c r="O78" s="27"/>
      <c r="P78" s="27"/>
    </row>
    <row r="79" spans="1:16" s="14" customFormat="1" ht="99.95" customHeight="1" x14ac:dyDescent="0.25">
      <c r="A79" s="16"/>
      <c r="B79" s="20" t="s">
        <v>261</v>
      </c>
      <c r="C79" s="20" t="s">
        <v>260</v>
      </c>
      <c r="D79" s="20" t="s">
        <v>183</v>
      </c>
      <c r="E79" s="20" t="s">
        <v>264</v>
      </c>
      <c r="F79" s="20" t="s">
        <v>103</v>
      </c>
      <c r="G79" s="36" t="s">
        <v>52</v>
      </c>
      <c r="H79" s="37"/>
      <c r="I79" s="38"/>
      <c r="J79" s="17">
        <v>223</v>
      </c>
      <c r="K79" s="15">
        <v>59</v>
      </c>
      <c r="L79" s="19">
        <f>J79*K79</f>
        <v>13157</v>
      </c>
      <c r="M79" s="27"/>
      <c r="N79" s="27"/>
      <c r="O79" s="27"/>
      <c r="P79" s="27"/>
    </row>
    <row r="80" spans="1:16" s="14" customFormat="1" ht="50.1" customHeight="1" x14ac:dyDescent="0.25">
      <c r="A80" s="39"/>
      <c r="B80" s="20" t="s">
        <v>261</v>
      </c>
      <c r="C80" s="20" t="s">
        <v>260</v>
      </c>
      <c r="D80" s="20" t="s">
        <v>184</v>
      </c>
      <c r="E80" s="20" t="s">
        <v>264</v>
      </c>
      <c r="F80" s="20" t="s">
        <v>91</v>
      </c>
      <c r="G80" s="36" t="s">
        <v>53</v>
      </c>
      <c r="H80" s="37"/>
      <c r="I80" s="38"/>
      <c r="J80" s="17">
        <v>78</v>
      </c>
      <c r="K80" s="15">
        <v>59</v>
      </c>
      <c r="L80" s="19">
        <f>J80*K80</f>
        <v>4602</v>
      </c>
      <c r="M80" s="27"/>
      <c r="N80" s="27"/>
      <c r="O80" s="27"/>
      <c r="P80" s="27"/>
    </row>
    <row r="81" spans="1:16" s="14" customFormat="1" ht="50.1" customHeight="1" x14ac:dyDescent="0.25">
      <c r="A81" s="40"/>
      <c r="B81" s="20" t="s">
        <v>261</v>
      </c>
      <c r="C81" s="20" t="s">
        <v>260</v>
      </c>
      <c r="D81" s="20" t="s">
        <v>185</v>
      </c>
      <c r="E81" s="20" t="s">
        <v>264</v>
      </c>
      <c r="F81" s="20" t="s">
        <v>87</v>
      </c>
      <c r="G81" s="36" t="s">
        <v>53</v>
      </c>
      <c r="H81" s="37"/>
      <c r="I81" s="38"/>
      <c r="J81" s="17">
        <v>65</v>
      </c>
      <c r="K81" s="15">
        <v>59</v>
      </c>
      <c r="L81" s="19">
        <f>J81*K81</f>
        <v>3835</v>
      </c>
      <c r="M81" s="27"/>
      <c r="N81" s="27"/>
      <c r="O81" s="27"/>
      <c r="P81" s="27"/>
    </row>
    <row r="82" spans="1:16" s="14" customFormat="1" ht="50.1" customHeight="1" x14ac:dyDescent="0.25">
      <c r="A82" s="39"/>
      <c r="B82" s="20" t="s">
        <v>261</v>
      </c>
      <c r="C82" s="20" t="s">
        <v>260</v>
      </c>
      <c r="D82" s="20" t="s">
        <v>186</v>
      </c>
      <c r="E82" s="20" t="s">
        <v>264</v>
      </c>
      <c r="F82" s="20" t="s">
        <v>104</v>
      </c>
      <c r="G82" s="36" t="s">
        <v>54</v>
      </c>
      <c r="H82" s="37"/>
      <c r="I82" s="38"/>
      <c r="J82" s="17">
        <v>95</v>
      </c>
      <c r="K82" s="15">
        <v>59</v>
      </c>
      <c r="L82" s="19">
        <f>J82*K82</f>
        <v>5605</v>
      </c>
      <c r="M82" s="27"/>
      <c r="N82" s="27"/>
      <c r="O82" s="27"/>
      <c r="P82" s="27"/>
    </row>
    <row r="83" spans="1:16" s="14" customFormat="1" ht="50.1" customHeight="1" x14ac:dyDescent="0.25">
      <c r="A83" s="40"/>
      <c r="B83" s="20" t="s">
        <v>261</v>
      </c>
      <c r="C83" s="20" t="s">
        <v>260</v>
      </c>
      <c r="D83" s="20" t="s">
        <v>187</v>
      </c>
      <c r="E83" s="20" t="s">
        <v>264</v>
      </c>
      <c r="F83" s="20" t="s">
        <v>91</v>
      </c>
      <c r="G83" s="36" t="s">
        <v>54</v>
      </c>
      <c r="H83" s="37"/>
      <c r="I83" s="38"/>
      <c r="J83" s="17">
        <v>116</v>
      </c>
      <c r="K83" s="15">
        <v>49</v>
      </c>
      <c r="L83" s="19">
        <f>J83*K83</f>
        <v>5684</v>
      </c>
      <c r="M83" s="27"/>
      <c r="N83" s="27"/>
      <c r="O83" s="27"/>
      <c r="P83" s="27"/>
    </row>
    <row r="84" spans="1:16" s="14" customFormat="1" ht="50.1" customHeight="1" x14ac:dyDescent="0.25">
      <c r="A84" s="39"/>
      <c r="B84" s="20" t="s">
        <v>261</v>
      </c>
      <c r="C84" s="20" t="s">
        <v>260</v>
      </c>
      <c r="D84" s="20" t="s">
        <v>188</v>
      </c>
      <c r="E84" s="20" t="s">
        <v>264</v>
      </c>
      <c r="F84" s="20" t="s">
        <v>97</v>
      </c>
      <c r="G84" s="36" t="s">
        <v>55</v>
      </c>
      <c r="H84" s="37"/>
      <c r="I84" s="38"/>
      <c r="J84" s="17">
        <v>30</v>
      </c>
      <c r="K84" s="15">
        <v>49</v>
      </c>
      <c r="L84" s="19">
        <f>J84*K84</f>
        <v>1470</v>
      </c>
      <c r="M84" s="27"/>
      <c r="N84" s="27"/>
      <c r="O84" s="27"/>
      <c r="P84" s="27"/>
    </row>
    <row r="85" spans="1:16" s="14" customFormat="1" ht="50.1" customHeight="1" x14ac:dyDescent="0.25">
      <c r="A85" s="40"/>
      <c r="B85" s="20" t="s">
        <v>261</v>
      </c>
      <c r="C85" s="20" t="s">
        <v>260</v>
      </c>
      <c r="D85" s="20" t="s">
        <v>189</v>
      </c>
      <c r="E85" s="20" t="s">
        <v>264</v>
      </c>
      <c r="F85" s="20" t="s">
        <v>88</v>
      </c>
      <c r="G85" s="36" t="s">
        <v>55</v>
      </c>
      <c r="H85" s="37"/>
      <c r="I85" s="38"/>
      <c r="J85" s="17">
        <v>0</v>
      </c>
      <c r="K85" s="15">
        <v>49</v>
      </c>
      <c r="L85" s="19">
        <f>J85*K85</f>
        <v>0</v>
      </c>
      <c r="M85" s="27"/>
      <c r="N85" s="27"/>
      <c r="O85" s="27"/>
      <c r="P85" s="27"/>
    </row>
    <row r="86" spans="1:16" s="14" customFormat="1" ht="99.95" customHeight="1" x14ac:dyDescent="0.25">
      <c r="A86" s="16"/>
      <c r="B86" s="20" t="s">
        <v>261</v>
      </c>
      <c r="C86" s="20" t="s">
        <v>260</v>
      </c>
      <c r="D86" s="20" t="s">
        <v>190</v>
      </c>
      <c r="E86" s="20" t="s">
        <v>264</v>
      </c>
      <c r="F86" s="20" t="s">
        <v>91</v>
      </c>
      <c r="G86" s="36" t="s">
        <v>56</v>
      </c>
      <c r="H86" s="37"/>
      <c r="I86" s="38"/>
      <c r="J86" s="17">
        <v>0</v>
      </c>
      <c r="K86" s="15">
        <v>49</v>
      </c>
      <c r="L86" s="19">
        <f>J86*K86</f>
        <v>0</v>
      </c>
      <c r="M86" s="27"/>
      <c r="N86" s="27"/>
      <c r="O86" s="27"/>
      <c r="P86" s="27"/>
    </row>
    <row r="87" spans="1:16" s="14" customFormat="1" ht="50.1" customHeight="1" x14ac:dyDescent="0.25">
      <c r="A87" s="39"/>
      <c r="B87" s="20" t="s">
        <v>261</v>
      </c>
      <c r="C87" s="20" t="s">
        <v>260</v>
      </c>
      <c r="D87" s="20" t="s">
        <v>191</v>
      </c>
      <c r="E87" s="20" t="s">
        <v>264</v>
      </c>
      <c r="F87" s="20" t="s">
        <v>93</v>
      </c>
      <c r="G87" s="36" t="s">
        <v>57</v>
      </c>
      <c r="H87" s="37"/>
      <c r="I87" s="38"/>
      <c r="J87" s="17">
        <v>6</v>
      </c>
      <c r="K87" s="15">
        <v>49</v>
      </c>
      <c r="L87" s="19">
        <f>J87*K87</f>
        <v>294</v>
      </c>
      <c r="M87" s="27"/>
      <c r="N87" s="27"/>
      <c r="O87" s="27"/>
      <c r="P87" s="27"/>
    </row>
    <row r="88" spans="1:16" s="14" customFormat="1" ht="50.1" customHeight="1" x14ac:dyDescent="0.25">
      <c r="A88" s="40"/>
      <c r="B88" s="20" t="s">
        <v>261</v>
      </c>
      <c r="C88" s="20" t="s">
        <v>260</v>
      </c>
      <c r="D88" s="20" t="s">
        <v>192</v>
      </c>
      <c r="E88" s="20" t="s">
        <v>264</v>
      </c>
      <c r="F88" s="20" t="s">
        <v>91</v>
      </c>
      <c r="G88" s="36" t="s">
        <v>57</v>
      </c>
      <c r="H88" s="37"/>
      <c r="I88" s="38"/>
      <c r="J88" s="17">
        <v>46</v>
      </c>
      <c r="K88" s="15">
        <v>49</v>
      </c>
      <c r="L88" s="19">
        <f>J88*K88</f>
        <v>2254</v>
      </c>
      <c r="M88" s="27"/>
      <c r="N88" s="27"/>
      <c r="O88" s="27"/>
      <c r="P88" s="27"/>
    </row>
    <row r="89" spans="1:16" s="14" customFormat="1" ht="30" customHeight="1" x14ac:dyDescent="0.25">
      <c r="A89" s="39"/>
      <c r="B89" s="20" t="s">
        <v>261</v>
      </c>
      <c r="C89" s="20" t="s">
        <v>260</v>
      </c>
      <c r="D89" s="20" t="s">
        <v>193</v>
      </c>
      <c r="E89" s="20" t="s">
        <v>264</v>
      </c>
      <c r="F89" s="20" t="s">
        <v>105</v>
      </c>
      <c r="G89" s="36" t="s">
        <v>58</v>
      </c>
      <c r="H89" s="37"/>
      <c r="I89" s="38"/>
      <c r="J89" s="17">
        <v>102</v>
      </c>
      <c r="K89" s="15">
        <v>49</v>
      </c>
      <c r="L89" s="19">
        <f>J89*K89</f>
        <v>4998</v>
      </c>
      <c r="M89" s="27"/>
      <c r="N89" s="27"/>
      <c r="O89" s="27"/>
      <c r="P89" s="27"/>
    </row>
    <row r="90" spans="1:16" s="14" customFormat="1" ht="30" customHeight="1" x14ac:dyDescent="0.25">
      <c r="A90" s="55"/>
      <c r="B90" s="20" t="s">
        <v>261</v>
      </c>
      <c r="C90" s="20" t="s">
        <v>260</v>
      </c>
      <c r="D90" s="20" t="s">
        <v>194</v>
      </c>
      <c r="E90" s="20" t="s">
        <v>264</v>
      </c>
      <c r="F90" s="20" t="s">
        <v>87</v>
      </c>
      <c r="G90" s="36" t="s">
        <v>58</v>
      </c>
      <c r="H90" s="37"/>
      <c r="I90" s="38"/>
      <c r="J90" s="17">
        <v>26</v>
      </c>
      <c r="K90" s="15">
        <v>49</v>
      </c>
      <c r="L90" s="19">
        <f>J90*K90</f>
        <v>1274</v>
      </c>
      <c r="M90" s="27"/>
      <c r="N90" s="27"/>
      <c r="O90" s="27"/>
      <c r="P90" s="27"/>
    </row>
    <row r="91" spans="1:16" s="14" customFormat="1" ht="30" customHeight="1" x14ac:dyDescent="0.25">
      <c r="A91" s="40"/>
      <c r="B91" s="20" t="s">
        <v>261</v>
      </c>
      <c r="C91" s="20" t="s">
        <v>260</v>
      </c>
      <c r="D91" s="20" t="s">
        <v>195</v>
      </c>
      <c r="E91" s="20" t="s">
        <v>264</v>
      </c>
      <c r="F91" s="20" t="s">
        <v>88</v>
      </c>
      <c r="G91" s="36" t="s">
        <v>58</v>
      </c>
      <c r="H91" s="37"/>
      <c r="I91" s="38"/>
      <c r="J91" s="17">
        <v>124</v>
      </c>
      <c r="K91" s="15">
        <v>49</v>
      </c>
      <c r="L91" s="19">
        <f>J91*K91</f>
        <v>6076</v>
      </c>
      <c r="M91" s="27"/>
      <c r="N91" s="27"/>
      <c r="O91" s="27"/>
      <c r="P91" s="27"/>
    </row>
    <row r="92" spans="1:16" s="14" customFormat="1" ht="30" customHeight="1" x14ac:dyDescent="0.25">
      <c r="A92" s="39"/>
      <c r="B92" s="20" t="s">
        <v>261</v>
      </c>
      <c r="C92" s="20" t="s">
        <v>260</v>
      </c>
      <c r="D92" s="20" t="s">
        <v>196</v>
      </c>
      <c r="E92" s="20" t="s">
        <v>264</v>
      </c>
      <c r="F92" s="20" t="s">
        <v>105</v>
      </c>
      <c r="G92" s="36" t="s">
        <v>59</v>
      </c>
      <c r="H92" s="37"/>
      <c r="I92" s="38"/>
      <c r="J92" s="17">
        <v>134</v>
      </c>
      <c r="K92" s="15">
        <v>49</v>
      </c>
      <c r="L92" s="19">
        <f>J92*K92</f>
        <v>6566</v>
      </c>
      <c r="M92" s="27"/>
      <c r="N92" s="27"/>
      <c r="O92" s="27"/>
      <c r="P92" s="27"/>
    </row>
    <row r="93" spans="1:16" s="14" customFormat="1" ht="30" customHeight="1" x14ac:dyDescent="0.25">
      <c r="A93" s="55"/>
      <c r="B93" s="20" t="s">
        <v>261</v>
      </c>
      <c r="C93" s="20" t="s">
        <v>260</v>
      </c>
      <c r="D93" s="20" t="s">
        <v>197</v>
      </c>
      <c r="E93" s="20" t="s">
        <v>264</v>
      </c>
      <c r="F93" s="20" t="s">
        <v>87</v>
      </c>
      <c r="G93" s="36" t="s">
        <v>59</v>
      </c>
      <c r="H93" s="37"/>
      <c r="I93" s="38"/>
      <c r="J93" s="17">
        <v>117</v>
      </c>
      <c r="K93" s="15">
        <v>49</v>
      </c>
      <c r="L93" s="19">
        <f>J93*K93</f>
        <v>5733</v>
      </c>
      <c r="M93" s="27"/>
      <c r="N93" s="27"/>
      <c r="O93" s="27"/>
      <c r="P93" s="27"/>
    </row>
    <row r="94" spans="1:16" s="14" customFormat="1" ht="30" customHeight="1" x14ac:dyDescent="0.25">
      <c r="A94" s="40"/>
      <c r="B94" s="20" t="s">
        <v>261</v>
      </c>
      <c r="C94" s="20" t="s">
        <v>260</v>
      </c>
      <c r="D94" s="20" t="s">
        <v>198</v>
      </c>
      <c r="E94" s="20" t="s">
        <v>264</v>
      </c>
      <c r="F94" s="20" t="s">
        <v>88</v>
      </c>
      <c r="G94" s="36" t="s">
        <v>59</v>
      </c>
      <c r="H94" s="37"/>
      <c r="I94" s="38"/>
      <c r="J94" s="17">
        <v>137</v>
      </c>
      <c r="K94" s="15">
        <v>49</v>
      </c>
      <c r="L94" s="19">
        <f>J94*K94</f>
        <v>6713</v>
      </c>
      <c r="M94" s="27"/>
      <c r="N94" s="27"/>
      <c r="O94" s="27"/>
      <c r="P94" s="27"/>
    </row>
    <row r="95" spans="1:16" s="14" customFormat="1" ht="50.1" customHeight="1" x14ac:dyDescent="0.25">
      <c r="A95" s="39"/>
      <c r="B95" s="20" t="s">
        <v>261</v>
      </c>
      <c r="C95" s="20" t="s">
        <v>260</v>
      </c>
      <c r="D95" s="20" t="s">
        <v>199</v>
      </c>
      <c r="E95" s="20" t="s">
        <v>264</v>
      </c>
      <c r="F95" s="20" t="s">
        <v>90</v>
      </c>
      <c r="G95" s="36" t="s">
        <v>60</v>
      </c>
      <c r="H95" s="37"/>
      <c r="I95" s="38"/>
      <c r="J95" s="17">
        <v>167</v>
      </c>
      <c r="K95" s="15">
        <v>49</v>
      </c>
      <c r="L95" s="19">
        <f>J95*K95</f>
        <v>8183</v>
      </c>
      <c r="M95" s="27"/>
      <c r="N95" s="27"/>
      <c r="O95" s="27"/>
      <c r="P95" s="27"/>
    </row>
    <row r="96" spans="1:16" s="14" customFormat="1" ht="50.1" customHeight="1" x14ac:dyDescent="0.25">
      <c r="A96" s="40"/>
      <c r="B96" s="20" t="s">
        <v>261</v>
      </c>
      <c r="C96" s="20" t="s">
        <v>260</v>
      </c>
      <c r="D96" s="20" t="s">
        <v>200</v>
      </c>
      <c r="E96" s="20" t="s">
        <v>264</v>
      </c>
      <c r="F96" s="20" t="s">
        <v>91</v>
      </c>
      <c r="G96" s="36" t="s">
        <v>60</v>
      </c>
      <c r="H96" s="37"/>
      <c r="I96" s="38"/>
      <c r="J96" s="17">
        <v>0</v>
      </c>
      <c r="K96" s="15">
        <v>59</v>
      </c>
      <c r="L96" s="19">
        <f>J96*K96</f>
        <v>0</v>
      </c>
      <c r="M96" s="27"/>
      <c r="N96" s="27"/>
      <c r="O96" s="27"/>
      <c r="P96" s="27"/>
    </row>
    <row r="97" spans="1:16" s="14" customFormat="1" ht="30" customHeight="1" x14ac:dyDescent="0.25">
      <c r="A97" s="39"/>
      <c r="B97" s="20" t="s">
        <v>261</v>
      </c>
      <c r="C97" s="20" t="s">
        <v>260</v>
      </c>
      <c r="D97" s="20" t="s">
        <v>201</v>
      </c>
      <c r="E97" s="20" t="s">
        <v>264</v>
      </c>
      <c r="F97" s="20" t="s">
        <v>90</v>
      </c>
      <c r="G97" s="36" t="s">
        <v>61</v>
      </c>
      <c r="H97" s="37"/>
      <c r="I97" s="38"/>
      <c r="J97" s="17">
        <v>180</v>
      </c>
      <c r="K97" s="15">
        <v>59</v>
      </c>
      <c r="L97" s="19">
        <f>J97*K97</f>
        <v>10620</v>
      </c>
      <c r="M97" s="27"/>
      <c r="N97" s="27"/>
      <c r="O97" s="27"/>
      <c r="P97" s="27"/>
    </row>
    <row r="98" spans="1:16" s="14" customFormat="1" ht="30" customHeight="1" x14ac:dyDescent="0.25">
      <c r="A98" s="55"/>
      <c r="B98" s="20" t="s">
        <v>261</v>
      </c>
      <c r="C98" s="20" t="s">
        <v>260</v>
      </c>
      <c r="D98" s="20" t="s">
        <v>202</v>
      </c>
      <c r="E98" s="20" t="s">
        <v>264</v>
      </c>
      <c r="F98" s="20" t="s">
        <v>91</v>
      </c>
      <c r="G98" s="36" t="s">
        <v>61</v>
      </c>
      <c r="H98" s="37"/>
      <c r="I98" s="38"/>
      <c r="J98" s="17">
        <v>97</v>
      </c>
      <c r="K98" s="15">
        <v>59</v>
      </c>
      <c r="L98" s="19">
        <f>J98*K98</f>
        <v>5723</v>
      </c>
      <c r="M98" s="27"/>
      <c r="N98" s="27"/>
      <c r="O98" s="27"/>
      <c r="P98" s="27"/>
    </row>
    <row r="99" spans="1:16" s="14" customFormat="1" ht="30" customHeight="1" x14ac:dyDescent="0.25">
      <c r="A99" s="40"/>
      <c r="B99" s="20" t="s">
        <v>261</v>
      </c>
      <c r="C99" s="20" t="s">
        <v>260</v>
      </c>
      <c r="D99" s="20" t="s">
        <v>203</v>
      </c>
      <c r="E99" s="20" t="s">
        <v>264</v>
      </c>
      <c r="F99" s="20" t="s">
        <v>87</v>
      </c>
      <c r="G99" s="36" t="s">
        <v>61</v>
      </c>
      <c r="H99" s="37"/>
      <c r="I99" s="38"/>
      <c r="J99" s="17">
        <v>121</v>
      </c>
      <c r="K99" s="15">
        <v>59</v>
      </c>
      <c r="L99" s="19">
        <f>J99*K99</f>
        <v>7139</v>
      </c>
      <c r="M99" s="27"/>
      <c r="N99" s="27"/>
      <c r="O99" s="27"/>
      <c r="P99" s="27"/>
    </row>
    <row r="100" spans="1:16" s="14" customFormat="1" ht="50.1" customHeight="1" x14ac:dyDescent="0.25">
      <c r="A100" s="39"/>
      <c r="B100" s="20" t="s">
        <v>261</v>
      </c>
      <c r="C100" s="20" t="s">
        <v>260</v>
      </c>
      <c r="D100" s="20" t="s">
        <v>204</v>
      </c>
      <c r="E100" s="20" t="s">
        <v>264</v>
      </c>
      <c r="F100" s="20" t="s">
        <v>86</v>
      </c>
      <c r="G100" s="36" t="s">
        <v>62</v>
      </c>
      <c r="H100" s="37"/>
      <c r="I100" s="38"/>
      <c r="J100" s="17">
        <v>59</v>
      </c>
      <c r="K100" s="15">
        <v>59</v>
      </c>
      <c r="L100" s="19">
        <f>J100*K100</f>
        <v>3481</v>
      </c>
      <c r="M100" s="27"/>
      <c r="N100" s="27"/>
      <c r="O100" s="27"/>
      <c r="P100" s="27"/>
    </row>
    <row r="101" spans="1:16" s="14" customFormat="1" ht="50.1" customHeight="1" x14ac:dyDescent="0.25">
      <c r="A101" s="40"/>
      <c r="B101" s="20" t="s">
        <v>261</v>
      </c>
      <c r="C101" s="20" t="s">
        <v>260</v>
      </c>
      <c r="D101" s="20" t="s">
        <v>205</v>
      </c>
      <c r="E101" s="20" t="s">
        <v>264</v>
      </c>
      <c r="F101" s="20" t="s">
        <v>86</v>
      </c>
      <c r="G101" s="36" t="s">
        <v>63</v>
      </c>
      <c r="H101" s="37"/>
      <c r="I101" s="38"/>
      <c r="J101" s="17">
        <v>33</v>
      </c>
      <c r="K101" s="15">
        <v>59</v>
      </c>
      <c r="L101" s="19">
        <f>J101*K101</f>
        <v>1947</v>
      </c>
      <c r="M101" s="27"/>
      <c r="N101" s="27"/>
      <c r="O101" s="27"/>
      <c r="P101" s="27"/>
    </row>
    <row r="102" spans="1:16" s="14" customFormat="1" ht="50.1" customHeight="1" x14ac:dyDescent="0.25">
      <c r="A102" s="39"/>
      <c r="B102" s="20" t="s">
        <v>261</v>
      </c>
      <c r="C102" s="20" t="s">
        <v>260</v>
      </c>
      <c r="D102" s="20" t="s">
        <v>206</v>
      </c>
      <c r="E102" s="20" t="s">
        <v>264</v>
      </c>
      <c r="F102" s="20" t="s">
        <v>92</v>
      </c>
      <c r="G102" s="36" t="s">
        <v>64</v>
      </c>
      <c r="H102" s="37"/>
      <c r="I102" s="38"/>
      <c r="J102" s="17">
        <v>82</v>
      </c>
      <c r="K102" s="15">
        <v>59</v>
      </c>
      <c r="L102" s="19">
        <f>J102*K102</f>
        <v>4838</v>
      </c>
      <c r="M102" s="27"/>
      <c r="N102" s="27"/>
      <c r="O102" s="27"/>
      <c r="P102" s="27"/>
    </row>
    <row r="103" spans="1:16" s="14" customFormat="1" ht="50.1" customHeight="1" x14ac:dyDescent="0.25">
      <c r="A103" s="40"/>
      <c r="B103" s="20" t="s">
        <v>261</v>
      </c>
      <c r="C103" s="20" t="s">
        <v>260</v>
      </c>
      <c r="D103" s="20" t="s">
        <v>207</v>
      </c>
      <c r="E103" s="20" t="s">
        <v>264</v>
      </c>
      <c r="F103" s="20" t="s">
        <v>91</v>
      </c>
      <c r="G103" s="36" t="s">
        <v>64</v>
      </c>
      <c r="H103" s="37"/>
      <c r="I103" s="38"/>
      <c r="J103" s="17">
        <v>53</v>
      </c>
      <c r="K103" s="15">
        <v>59</v>
      </c>
      <c r="L103" s="19">
        <f>J103*K103</f>
        <v>3127</v>
      </c>
      <c r="M103" s="27"/>
      <c r="N103" s="27"/>
      <c r="O103" s="27"/>
      <c r="P103" s="27"/>
    </row>
    <row r="104" spans="1:16" s="14" customFormat="1" ht="24.95" customHeight="1" x14ac:dyDescent="0.25">
      <c r="A104" s="39"/>
      <c r="B104" s="20" t="s">
        <v>261</v>
      </c>
      <c r="C104" s="20" t="s">
        <v>260</v>
      </c>
      <c r="D104" s="20" t="s">
        <v>208</v>
      </c>
      <c r="E104" s="20" t="s">
        <v>264</v>
      </c>
      <c r="F104" s="20" t="s">
        <v>106</v>
      </c>
      <c r="G104" s="36" t="s">
        <v>65</v>
      </c>
      <c r="H104" s="37"/>
      <c r="I104" s="38"/>
      <c r="J104" s="17">
        <v>84</v>
      </c>
      <c r="K104" s="15">
        <v>59</v>
      </c>
      <c r="L104" s="19">
        <f>J104*K104</f>
        <v>4956</v>
      </c>
      <c r="M104" s="27"/>
      <c r="N104" s="27"/>
      <c r="O104" s="27"/>
      <c r="P104" s="27"/>
    </row>
    <row r="105" spans="1:16" s="14" customFormat="1" ht="24.95" customHeight="1" x14ac:dyDescent="0.25">
      <c r="A105" s="55"/>
      <c r="B105" s="20" t="s">
        <v>261</v>
      </c>
      <c r="C105" s="20" t="s">
        <v>260</v>
      </c>
      <c r="D105" s="20" t="s">
        <v>209</v>
      </c>
      <c r="E105" s="20" t="s">
        <v>264</v>
      </c>
      <c r="F105" s="20" t="s">
        <v>107</v>
      </c>
      <c r="G105" s="36" t="s">
        <v>65</v>
      </c>
      <c r="H105" s="37"/>
      <c r="I105" s="38"/>
      <c r="J105" s="17">
        <v>100</v>
      </c>
      <c r="K105" s="15">
        <v>59</v>
      </c>
      <c r="L105" s="19">
        <f>J105*K105</f>
        <v>5900</v>
      </c>
      <c r="M105" s="27"/>
      <c r="N105" s="27"/>
      <c r="O105" s="27"/>
      <c r="P105" s="27"/>
    </row>
    <row r="106" spans="1:16" s="14" customFormat="1" ht="24.95" customHeight="1" x14ac:dyDescent="0.25">
      <c r="A106" s="55"/>
      <c r="B106" s="20" t="s">
        <v>261</v>
      </c>
      <c r="C106" s="20" t="s">
        <v>260</v>
      </c>
      <c r="D106" s="20" t="s">
        <v>210</v>
      </c>
      <c r="E106" s="20" t="s">
        <v>264</v>
      </c>
      <c r="F106" s="20" t="s">
        <v>91</v>
      </c>
      <c r="G106" s="36" t="s">
        <v>65</v>
      </c>
      <c r="H106" s="37"/>
      <c r="I106" s="38"/>
      <c r="J106" s="17">
        <v>118</v>
      </c>
      <c r="K106" s="15">
        <v>59</v>
      </c>
      <c r="L106" s="19">
        <f>J106*K106</f>
        <v>6962</v>
      </c>
      <c r="M106" s="27"/>
      <c r="N106" s="27"/>
      <c r="O106" s="27"/>
      <c r="P106" s="27"/>
    </row>
    <row r="107" spans="1:16" s="14" customFormat="1" ht="24.95" customHeight="1" x14ac:dyDescent="0.25">
      <c r="A107" s="40"/>
      <c r="B107" s="20" t="s">
        <v>261</v>
      </c>
      <c r="C107" s="20" t="s">
        <v>260</v>
      </c>
      <c r="D107" s="20" t="s">
        <v>211</v>
      </c>
      <c r="E107" s="20" t="s">
        <v>264</v>
      </c>
      <c r="F107" s="20" t="s">
        <v>108</v>
      </c>
      <c r="G107" s="36" t="s">
        <v>65</v>
      </c>
      <c r="H107" s="37"/>
      <c r="I107" s="38"/>
      <c r="J107" s="17">
        <v>73</v>
      </c>
      <c r="K107" s="15">
        <v>59</v>
      </c>
      <c r="L107" s="19">
        <f>J107*K107</f>
        <v>4307</v>
      </c>
      <c r="M107" s="27"/>
      <c r="N107" s="27"/>
      <c r="O107" s="27"/>
      <c r="P107" s="27"/>
    </row>
    <row r="108" spans="1:16" s="14" customFormat="1" ht="50.1" customHeight="1" x14ac:dyDescent="0.25">
      <c r="A108" s="39"/>
      <c r="B108" s="20" t="s">
        <v>261</v>
      </c>
      <c r="C108" s="20" t="s">
        <v>260</v>
      </c>
      <c r="D108" s="20" t="s">
        <v>212</v>
      </c>
      <c r="E108" s="20" t="s">
        <v>264</v>
      </c>
      <c r="F108" s="20" t="s">
        <v>109</v>
      </c>
      <c r="G108" s="36" t="s">
        <v>66</v>
      </c>
      <c r="H108" s="37"/>
      <c r="I108" s="38"/>
      <c r="J108" s="17">
        <v>99</v>
      </c>
      <c r="K108" s="15">
        <v>45</v>
      </c>
      <c r="L108" s="19">
        <f>J108*K108</f>
        <v>4455</v>
      </c>
      <c r="M108" s="27"/>
      <c r="N108" s="27"/>
      <c r="O108" s="27"/>
      <c r="P108" s="27"/>
    </row>
    <row r="109" spans="1:16" s="14" customFormat="1" ht="50.1" customHeight="1" x14ac:dyDescent="0.25">
      <c r="A109" s="40"/>
      <c r="B109" s="20" t="s">
        <v>261</v>
      </c>
      <c r="C109" s="20" t="s">
        <v>260</v>
      </c>
      <c r="D109" s="20" t="s">
        <v>213</v>
      </c>
      <c r="E109" s="20" t="s">
        <v>264</v>
      </c>
      <c r="F109" s="20" t="s">
        <v>110</v>
      </c>
      <c r="G109" s="36" t="s">
        <v>66</v>
      </c>
      <c r="H109" s="37"/>
      <c r="I109" s="38"/>
      <c r="J109" s="17">
        <v>103</v>
      </c>
      <c r="K109" s="15">
        <v>45</v>
      </c>
      <c r="L109" s="19">
        <f>J109*K109</f>
        <v>4635</v>
      </c>
      <c r="M109" s="27"/>
      <c r="N109" s="27"/>
      <c r="O109" s="27"/>
      <c r="P109" s="27"/>
    </row>
    <row r="110" spans="1:16" s="14" customFormat="1" ht="30" customHeight="1" x14ac:dyDescent="0.25">
      <c r="A110" s="39"/>
      <c r="B110" s="20" t="s">
        <v>261</v>
      </c>
      <c r="C110" s="20" t="s">
        <v>260</v>
      </c>
      <c r="D110" s="20" t="s">
        <v>214</v>
      </c>
      <c r="E110" s="20" t="s">
        <v>264</v>
      </c>
      <c r="F110" s="20" t="s">
        <v>109</v>
      </c>
      <c r="G110" s="36" t="s">
        <v>67</v>
      </c>
      <c r="H110" s="37"/>
      <c r="I110" s="38"/>
      <c r="J110" s="17">
        <v>136</v>
      </c>
      <c r="K110" s="15">
        <v>39</v>
      </c>
      <c r="L110" s="19">
        <f>J110*K110</f>
        <v>5304</v>
      </c>
      <c r="M110" s="27"/>
      <c r="N110" s="27"/>
      <c r="O110" s="27"/>
      <c r="P110" s="27"/>
    </row>
    <row r="111" spans="1:16" s="14" customFormat="1" ht="30" customHeight="1" x14ac:dyDescent="0.25">
      <c r="A111" s="55"/>
      <c r="B111" s="20" t="s">
        <v>261</v>
      </c>
      <c r="C111" s="20" t="s">
        <v>260</v>
      </c>
      <c r="D111" s="20" t="s">
        <v>215</v>
      </c>
      <c r="E111" s="20" t="s">
        <v>264</v>
      </c>
      <c r="F111" s="20" t="s">
        <v>111</v>
      </c>
      <c r="G111" s="36" t="s">
        <v>67</v>
      </c>
      <c r="H111" s="37"/>
      <c r="I111" s="38"/>
      <c r="J111" s="17">
        <v>130</v>
      </c>
      <c r="K111" s="15">
        <v>39</v>
      </c>
      <c r="L111" s="19">
        <f>J111*K111</f>
        <v>5070</v>
      </c>
      <c r="M111" s="27"/>
      <c r="N111" s="27"/>
      <c r="O111" s="27"/>
      <c r="P111" s="27"/>
    </row>
    <row r="112" spans="1:16" s="14" customFormat="1" ht="30" customHeight="1" x14ac:dyDescent="0.25">
      <c r="A112" s="40"/>
      <c r="B112" s="20" t="s">
        <v>261</v>
      </c>
      <c r="C112" s="20" t="s">
        <v>260</v>
      </c>
      <c r="D112" s="20" t="s">
        <v>216</v>
      </c>
      <c r="E112" s="20" t="s">
        <v>264</v>
      </c>
      <c r="F112" s="20" t="s">
        <v>110</v>
      </c>
      <c r="G112" s="36" t="s">
        <v>67</v>
      </c>
      <c r="H112" s="37"/>
      <c r="I112" s="38"/>
      <c r="J112" s="17">
        <v>132</v>
      </c>
      <c r="K112" s="15">
        <v>39</v>
      </c>
      <c r="L112" s="19">
        <f>J112*K112</f>
        <v>5148</v>
      </c>
      <c r="M112" s="27"/>
      <c r="N112" s="27"/>
      <c r="O112" s="27"/>
      <c r="P112" s="27"/>
    </row>
    <row r="113" spans="1:16" s="14" customFormat="1" ht="24.95" customHeight="1" x14ac:dyDescent="0.25">
      <c r="A113" s="39"/>
      <c r="B113" s="20" t="s">
        <v>261</v>
      </c>
      <c r="C113" s="20" t="s">
        <v>260</v>
      </c>
      <c r="D113" s="20" t="s">
        <v>217</v>
      </c>
      <c r="E113" s="20" t="s">
        <v>264</v>
      </c>
      <c r="F113" s="20" t="s">
        <v>109</v>
      </c>
      <c r="G113" s="36" t="s">
        <v>68</v>
      </c>
      <c r="H113" s="37"/>
      <c r="I113" s="38"/>
      <c r="J113" s="17">
        <v>132</v>
      </c>
      <c r="K113" s="15">
        <v>26</v>
      </c>
      <c r="L113" s="19">
        <f>J113*K113</f>
        <v>3432</v>
      </c>
      <c r="M113" s="27"/>
      <c r="N113" s="27"/>
      <c r="O113" s="27"/>
      <c r="P113" s="27"/>
    </row>
    <row r="114" spans="1:16" s="14" customFormat="1" ht="24.95" customHeight="1" x14ac:dyDescent="0.25">
      <c r="A114" s="55"/>
      <c r="B114" s="20" t="s">
        <v>261</v>
      </c>
      <c r="C114" s="20" t="s">
        <v>260</v>
      </c>
      <c r="D114" s="20" t="s">
        <v>218</v>
      </c>
      <c r="E114" s="20" t="s">
        <v>264</v>
      </c>
      <c r="F114" s="20" t="s">
        <v>111</v>
      </c>
      <c r="G114" s="36" t="s">
        <v>68</v>
      </c>
      <c r="H114" s="37"/>
      <c r="I114" s="38"/>
      <c r="J114" s="17">
        <v>104</v>
      </c>
      <c r="K114" s="15">
        <v>26</v>
      </c>
      <c r="L114" s="19">
        <f>J114*K114</f>
        <v>2704</v>
      </c>
      <c r="M114" s="27"/>
      <c r="N114" s="27"/>
      <c r="O114" s="27"/>
      <c r="P114" s="27"/>
    </row>
    <row r="115" spans="1:16" s="14" customFormat="1" ht="24.95" customHeight="1" x14ac:dyDescent="0.25">
      <c r="A115" s="55"/>
      <c r="B115" s="20" t="s">
        <v>261</v>
      </c>
      <c r="C115" s="20" t="s">
        <v>260</v>
      </c>
      <c r="D115" s="20" t="s">
        <v>219</v>
      </c>
      <c r="E115" s="20" t="s">
        <v>264</v>
      </c>
      <c r="F115" s="20" t="s">
        <v>110</v>
      </c>
      <c r="G115" s="36" t="s">
        <v>68</v>
      </c>
      <c r="H115" s="37"/>
      <c r="I115" s="38"/>
      <c r="J115" s="17">
        <v>78</v>
      </c>
      <c r="K115" s="15">
        <v>26</v>
      </c>
      <c r="L115" s="19">
        <f>J115*K115</f>
        <v>2028</v>
      </c>
      <c r="M115" s="27"/>
      <c r="N115" s="27"/>
      <c r="O115" s="27"/>
      <c r="P115" s="27"/>
    </row>
    <row r="116" spans="1:16" s="14" customFormat="1" ht="24.95" customHeight="1" x14ac:dyDescent="0.25">
      <c r="A116" s="40"/>
      <c r="B116" s="20" t="s">
        <v>261</v>
      </c>
      <c r="C116" s="20" t="s">
        <v>260</v>
      </c>
      <c r="D116" s="20" t="s">
        <v>220</v>
      </c>
      <c r="E116" s="20" t="s">
        <v>264</v>
      </c>
      <c r="F116" s="20" t="s">
        <v>109</v>
      </c>
      <c r="G116" s="36" t="s">
        <v>69</v>
      </c>
      <c r="H116" s="37"/>
      <c r="I116" s="38"/>
      <c r="J116" s="17">
        <v>173</v>
      </c>
      <c r="K116" s="15">
        <v>26</v>
      </c>
      <c r="L116" s="19">
        <f>J116*K116</f>
        <v>4498</v>
      </c>
      <c r="M116" s="27"/>
      <c r="N116" s="27"/>
      <c r="O116" s="27"/>
      <c r="P116" s="27"/>
    </row>
    <row r="117" spans="1:16" s="14" customFormat="1" ht="50.1" customHeight="1" x14ac:dyDescent="0.25">
      <c r="A117" s="39"/>
      <c r="B117" s="20" t="s">
        <v>261</v>
      </c>
      <c r="C117" s="20" t="s">
        <v>260</v>
      </c>
      <c r="D117" s="20" t="s">
        <v>221</v>
      </c>
      <c r="E117" s="20" t="s">
        <v>264</v>
      </c>
      <c r="F117" s="20" t="s">
        <v>109</v>
      </c>
      <c r="G117" s="36" t="s">
        <v>70</v>
      </c>
      <c r="H117" s="37"/>
      <c r="I117" s="38"/>
      <c r="J117" s="17">
        <v>214</v>
      </c>
      <c r="K117" s="15">
        <v>15.9</v>
      </c>
      <c r="L117" s="19">
        <f>J117*K117</f>
        <v>3402.6</v>
      </c>
      <c r="M117" s="27"/>
      <c r="N117" s="27"/>
      <c r="O117" s="27"/>
      <c r="P117" s="27"/>
    </row>
    <row r="118" spans="1:16" s="14" customFormat="1" ht="50.1" customHeight="1" x14ac:dyDescent="0.25">
      <c r="A118" s="40"/>
      <c r="B118" s="20" t="s">
        <v>261</v>
      </c>
      <c r="C118" s="20" t="s">
        <v>260</v>
      </c>
      <c r="D118" s="20" t="s">
        <v>222</v>
      </c>
      <c r="E118" s="20" t="s">
        <v>264</v>
      </c>
      <c r="F118" s="20" t="s">
        <v>111</v>
      </c>
      <c r="G118" s="36" t="s">
        <v>70</v>
      </c>
      <c r="H118" s="37"/>
      <c r="I118" s="38"/>
      <c r="J118" s="17">
        <v>171</v>
      </c>
      <c r="K118" s="15">
        <v>15.9</v>
      </c>
      <c r="L118" s="19">
        <f>J118*K118</f>
        <v>2718.9</v>
      </c>
      <c r="M118" s="27"/>
      <c r="N118" s="27"/>
      <c r="O118" s="27"/>
      <c r="P118" s="27"/>
    </row>
    <row r="119" spans="1:16" s="14" customFormat="1" ht="20.100000000000001" customHeight="1" x14ac:dyDescent="0.25">
      <c r="A119" s="39"/>
      <c r="B119" s="20" t="s">
        <v>261</v>
      </c>
      <c r="C119" s="20" t="s">
        <v>260</v>
      </c>
      <c r="D119" s="20" t="s">
        <v>223</v>
      </c>
      <c r="E119" s="20" t="s">
        <v>264</v>
      </c>
      <c r="F119" s="20" t="s">
        <v>112</v>
      </c>
      <c r="G119" s="36" t="s">
        <v>71</v>
      </c>
      <c r="H119" s="37"/>
      <c r="I119" s="38"/>
      <c r="J119" s="17">
        <v>166</v>
      </c>
      <c r="K119" s="15">
        <v>39</v>
      </c>
      <c r="L119" s="19">
        <f>J119*K119</f>
        <v>6474</v>
      </c>
      <c r="M119" s="27"/>
      <c r="N119" s="27"/>
      <c r="O119" s="27"/>
      <c r="P119" s="27"/>
    </row>
    <row r="120" spans="1:16" s="14" customFormat="1" ht="20.100000000000001" customHeight="1" x14ac:dyDescent="0.25">
      <c r="A120" s="55"/>
      <c r="B120" s="20" t="s">
        <v>261</v>
      </c>
      <c r="C120" s="20" t="s">
        <v>260</v>
      </c>
      <c r="D120" s="20" t="s">
        <v>224</v>
      </c>
      <c r="E120" s="20" t="s">
        <v>264</v>
      </c>
      <c r="F120" s="20" t="s">
        <v>113</v>
      </c>
      <c r="G120" s="36" t="s">
        <v>71</v>
      </c>
      <c r="H120" s="37"/>
      <c r="I120" s="38"/>
      <c r="J120" s="17">
        <v>137</v>
      </c>
      <c r="K120" s="15">
        <v>39</v>
      </c>
      <c r="L120" s="19">
        <f>J120*K120</f>
        <v>5343</v>
      </c>
      <c r="M120" s="27"/>
      <c r="N120" s="27"/>
      <c r="O120" s="27"/>
      <c r="P120" s="27"/>
    </row>
    <row r="121" spans="1:16" s="14" customFormat="1" ht="20.100000000000001" customHeight="1" x14ac:dyDescent="0.25">
      <c r="A121" s="55"/>
      <c r="B121" s="20" t="s">
        <v>261</v>
      </c>
      <c r="C121" s="20" t="s">
        <v>260</v>
      </c>
      <c r="D121" s="20" t="s">
        <v>225</v>
      </c>
      <c r="E121" s="20" t="s">
        <v>264</v>
      </c>
      <c r="F121" s="20" t="s">
        <v>91</v>
      </c>
      <c r="G121" s="36" t="s">
        <v>71</v>
      </c>
      <c r="H121" s="37"/>
      <c r="I121" s="38"/>
      <c r="J121" s="17">
        <v>131</v>
      </c>
      <c r="K121" s="15">
        <v>39</v>
      </c>
      <c r="L121" s="19">
        <f>J121*K121</f>
        <v>5109</v>
      </c>
      <c r="M121" s="27"/>
      <c r="N121" s="27"/>
      <c r="O121" s="27"/>
      <c r="P121" s="27"/>
    </row>
    <row r="122" spans="1:16" s="14" customFormat="1" ht="20.100000000000001" customHeight="1" x14ac:dyDescent="0.25">
      <c r="A122" s="55"/>
      <c r="B122" s="20" t="s">
        <v>261</v>
      </c>
      <c r="C122" s="20" t="s">
        <v>260</v>
      </c>
      <c r="D122" s="20" t="s">
        <v>226</v>
      </c>
      <c r="E122" s="20" t="s">
        <v>264</v>
      </c>
      <c r="F122" s="20" t="s">
        <v>86</v>
      </c>
      <c r="G122" s="36" t="s">
        <v>71</v>
      </c>
      <c r="H122" s="37"/>
      <c r="I122" s="38"/>
      <c r="J122" s="17">
        <v>206</v>
      </c>
      <c r="K122" s="15">
        <v>39</v>
      </c>
      <c r="L122" s="19">
        <f>J122*K122</f>
        <v>8034</v>
      </c>
      <c r="M122" s="27"/>
      <c r="N122" s="27"/>
      <c r="O122" s="27"/>
      <c r="P122" s="27"/>
    </row>
    <row r="123" spans="1:16" s="14" customFormat="1" ht="20.100000000000001" customHeight="1" x14ac:dyDescent="0.25">
      <c r="A123" s="40"/>
      <c r="B123" s="20" t="s">
        <v>261</v>
      </c>
      <c r="C123" s="20" t="s">
        <v>260</v>
      </c>
      <c r="D123" s="20" t="s">
        <v>227</v>
      </c>
      <c r="E123" s="20" t="s">
        <v>264</v>
      </c>
      <c r="F123" s="20" t="s">
        <v>108</v>
      </c>
      <c r="G123" s="36" t="s">
        <v>71</v>
      </c>
      <c r="H123" s="37"/>
      <c r="I123" s="38"/>
      <c r="J123" s="17">
        <v>211</v>
      </c>
      <c r="K123" s="15">
        <v>39</v>
      </c>
      <c r="L123" s="19">
        <f>J123*K123</f>
        <v>8229</v>
      </c>
      <c r="M123" s="27"/>
      <c r="N123" s="27"/>
      <c r="O123" s="27"/>
      <c r="P123" s="27"/>
    </row>
    <row r="124" spans="1:16" s="14" customFormat="1" ht="20.100000000000001" customHeight="1" x14ac:dyDescent="0.25">
      <c r="A124" s="39"/>
      <c r="B124" s="20" t="s">
        <v>261</v>
      </c>
      <c r="C124" s="20" t="s">
        <v>260</v>
      </c>
      <c r="D124" s="20" t="s">
        <v>228</v>
      </c>
      <c r="E124" s="20" t="s">
        <v>264</v>
      </c>
      <c r="F124" s="20" t="s">
        <v>112</v>
      </c>
      <c r="G124" s="36" t="s">
        <v>72</v>
      </c>
      <c r="H124" s="37"/>
      <c r="I124" s="38"/>
      <c r="J124" s="17">
        <v>218</v>
      </c>
      <c r="K124" s="15">
        <v>39</v>
      </c>
      <c r="L124" s="19">
        <f>J124*K124</f>
        <v>8502</v>
      </c>
      <c r="M124" s="27"/>
      <c r="N124" s="27"/>
      <c r="O124" s="27"/>
      <c r="P124" s="27"/>
    </row>
    <row r="125" spans="1:16" s="14" customFormat="1" ht="20.100000000000001" customHeight="1" x14ac:dyDescent="0.25">
      <c r="A125" s="55"/>
      <c r="B125" s="20" t="s">
        <v>261</v>
      </c>
      <c r="C125" s="20" t="s">
        <v>260</v>
      </c>
      <c r="D125" s="20" t="s">
        <v>229</v>
      </c>
      <c r="E125" s="20" t="s">
        <v>264</v>
      </c>
      <c r="F125" s="20" t="s">
        <v>113</v>
      </c>
      <c r="G125" s="36" t="s">
        <v>72</v>
      </c>
      <c r="H125" s="37"/>
      <c r="I125" s="38"/>
      <c r="J125" s="17">
        <v>166</v>
      </c>
      <c r="K125" s="15">
        <v>39</v>
      </c>
      <c r="L125" s="19">
        <f>J125*K125</f>
        <v>6474</v>
      </c>
      <c r="M125" s="27"/>
      <c r="N125" s="27"/>
      <c r="O125" s="27"/>
      <c r="P125" s="27"/>
    </row>
    <row r="126" spans="1:16" s="14" customFormat="1" ht="20.100000000000001" customHeight="1" x14ac:dyDescent="0.25">
      <c r="A126" s="55"/>
      <c r="B126" s="20" t="s">
        <v>261</v>
      </c>
      <c r="C126" s="20" t="s">
        <v>260</v>
      </c>
      <c r="D126" s="20" t="s">
        <v>230</v>
      </c>
      <c r="E126" s="20" t="s">
        <v>264</v>
      </c>
      <c r="F126" s="20" t="s">
        <v>91</v>
      </c>
      <c r="G126" s="36" t="s">
        <v>72</v>
      </c>
      <c r="H126" s="37"/>
      <c r="I126" s="38"/>
      <c r="J126" s="17">
        <v>150</v>
      </c>
      <c r="K126" s="15">
        <v>39</v>
      </c>
      <c r="L126" s="19">
        <f>J126*K126</f>
        <v>5850</v>
      </c>
      <c r="M126" s="27"/>
      <c r="N126" s="27"/>
      <c r="O126" s="27"/>
      <c r="P126" s="27"/>
    </row>
    <row r="127" spans="1:16" s="14" customFormat="1" ht="20.100000000000001" customHeight="1" x14ac:dyDescent="0.25">
      <c r="A127" s="55"/>
      <c r="B127" s="20" t="s">
        <v>261</v>
      </c>
      <c r="C127" s="20" t="s">
        <v>260</v>
      </c>
      <c r="D127" s="20" t="s">
        <v>231</v>
      </c>
      <c r="E127" s="20" t="s">
        <v>264</v>
      </c>
      <c r="F127" s="20" t="s">
        <v>86</v>
      </c>
      <c r="G127" s="36" t="s">
        <v>72</v>
      </c>
      <c r="H127" s="37"/>
      <c r="I127" s="38"/>
      <c r="J127" s="17">
        <v>162</v>
      </c>
      <c r="K127" s="15">
        <v>39</v>
      </c>
      <c r="L127" s="19">
        <f>J127*K127</f>
        <v>6318</v>
      </c>
      <c r="M127" s="27"/>
      <c r="N127" s="27"/>
      <c r="O127" s="27"/>
      <c r="P127" s="27"/>
    </row>
    <row r="128" spans="1:16" s="14" customFormat="1" ht="20.100000000000001" customHeight="1" x14ac:dyDescent="0.25">
      <c r="A128" s="40"/>
      <c r="B128" s="20" t="s">
        <v>261</v>
      </c>
      <c r="C128" s="20" t="s">
        <v>260</v>
      </c>
      <c r="D128" s="20" t="s">
        <v>232</v>
      </c>
      <c r="E128" s="20" t="s">
        <v>264</v>
      </c>
      <c r="F128" s="20" t="s">
        <v>108</v>
      </c>
      <c r="G128" s="36" t="s">
        <v>72</v>
      </c>
      <c r="H128" s="37"/>
      <c r="I128" s="38"/>
      <c r="J128" s="17">
        <v>216</v>
      </c>
      <c r="K128" s="15">
        <v>39</v>
      </c>
      <c r="L128" s="19">
        <f>J128*K128</f>
        <v>8424</v>
      </c>
      <c r="M128" s="27"/>
      <c r="N128" s="27"/>
      <c r="O128" s="27"/>
      <c r="P128" s="27"/>
    </row>
    <row r="129" spans="1:16" s="14" customFormat="1" ht="30" customHeight="1" x14ac:dyDescent="0.25">
      <c r="A129" s="39"/>
      <c r="B129" s="20" t="s">
        <v>261</v>
      </c>
      <c r="C129" s="20" t="s">
        <v>260</v>
      </c>
      <c r="D129" s="20" t="s">
        <v>233</v>
      </c>
      <c r="E129" s="20" t="s">
        <v>264</v>
      </c>
      <c r="F129" s="20" t="s">
        <v>114</v>
      </c>
      <c r="G129" s="36" t="s">
        <v>73</v>
      </c>
      <c r="H129" s="37"/>
      <c r="I129" s="38"/>
      <c r="J129" s="17">
        <v>201</v>
      </c>
      <c r="K129" s="15">
        <v>39</v>
      </c>
      <c r="L129" s="19">
        <f>J129*K129</f>
        <v>7839</v>
      </c>
      <c r="M129" s="27"/>
      <c r="N129" s="27"/>
      <c r="O129" s="27"/>
      <c r="P129" s="27"/>
    </row>
    <row r="130" spans="1:16" s="14" customFormat="1" ht="30" customHeight="1" x14ac:dyDescent="0.25">
      <c r="A130" s="55"/>
      <c r="B130" s="20" t="s">
        <v>261</v>
      </c>
      <c r="C130" s="20" t="s">
        <v>260</v>
      </c>
      <c r="D130" s="20" t="s">
        <v>234</v>
      </c>
      <c r="E130" s="20" t="s">
        <v>264</v>
      </c>
      <c r="F130" s="20" t="s">
        <v>115</v>
      </c>
      <c r="G130" s="36" t="s">
        <v>73</v>
      </c>
      <c r="H130" s="37"/>
      <c r="I130" s="38"/>
      <c r="J130" s="17">
        <v>204</v>
      </c>
      <c r="K130" s="15">
        <v>39</v>
      </c>
      <c r="L130" s="19">
        <f>J130*K130</f>
        <v>7956</v>
      </c>
      <c r="M130" s="27"/>
      <c r="N130" s="27"/>
      <c r="O130" s="27"/>
      <c r="P130" s="27"/>
    </row>
    <row r="131" spans="1:16" s="14" customFormat="1" ht="30" customHeight="1" x14ac:dyDescent="0.25">
      <c r="A131" s="40"/>
      <c r="B131" s="20" t="s">
        <v>261</v>
      </c>
      <c r="C131" s="20" t="s">
        <v>260</v>
      </c>
      <c r="D131" s="20" t="s">
        <v>235</v>
      </c>
      <c r="E131" s="20" t="s">
        <v>264</v>
      </c>
      <c r="F131" s="20" t="s">
        <v>110</v>
      </c>
      <c r="G131" s="36" t="s">
        <v>73</v>
      </c>
      <c r="H131" s="37"/>
      <c r="I131" s="38"/>
      <c r="J131" s="17">
        <v>200</v>
      </c>
      <c r="K131" s="15">
        <v>39</v>
      </c>
      <c r="L131" s="19">
        <f>J131*K131</f>
        <v>7800</v>
      </c>
      <c r="M131" s="27"/>
      <c r="N131" s="27"/>
      <c r="O131" s="27"/>
      <c r="P131" s="27"/>
    </row>
    <row r="132" spans="1:16" s="14" customFormat="1" ht="30" customHeight="1" x14ac:dyDescent="0.25">
      <c r="A132" s="39"/>
      <c r="B132" s="20" t="s">
        <v>261</v>
      </c>
      <c r="C132" s="20" t="s">
        <v>260</v>
      </c>
      <c r="D132" s="20" t="s">
        <v>236</v>
      </c>
      <c r="E132" s="20" t="s">
        <v>264</v>
      </c>
      <c r="F132" s="20" t="s">
        <v>114</v>
      </c>
      <c r="G132" s="36" t="s">
        <v>74</v>
      </c>
      <c r="H132" s="37"/>
      <c r="I132" s="38"/>
      <c r="J132" s="17">
        <v>208</v>
      </c>
      <c r="K132" s="15">
        <v>19.899999999999999</v>
      </c>
      <c r="L132" s="19">
        <f>J132*K132</f>
        <v>4139.2</v>
      </c>
      <c r="M132" s="27"/>
      <c r="N132" s="27"/>
      <c r="O132" s="27"/>
      <c r="P132" s="27"/>
    </row>
    <row r="133" spans="1:16" s="14" customFormat="1" ht="30" customHeight="1" x14ac:dyDescent="0.25">
      <c r="A133" s="55"/>
      <c r="B133" s="20" t="s">
        <v>261</v>
      </c>
      <c r="C133" s="20" t="s">
        <v>260</v>
      </c>
      <c r="D133" s="20" t="s">
        <v>237</v>
      </c>
      <c r="E133" s="20" t="s">
        <v>264</v>
      </c>
      <c r="F133" s="20" t="s">
        <v>115</v>
      </c>
      <c r="G133" s="36" t="s">
        <v>74</v>
      </c>
      <c r="H133" s="37"/>
      <c r="I133" s="38"/>
      <c r="J133" s="17">
        <v>213</v>
      </c>
      <c r="K133" s="15">
        <v>19.899999999999999</v>
      </c>
      <c r="L133" s="19">
        <f>J133*K133</f>
        <v>4238.7</v>
      </c>
      <c r="M133" s="27"/>
      <c r="N133" s="27"/>
      <c r="O133" s="27"/>
      <c r="P133" s="27"/>
    </row>
    <row r="134" spans="1:16" s="14" customFormat="1" ht="30" customHeight="1" x14ac:dyDescent="0.25">
      <c r="A134" s="40"/>
      <c r="B134" s="20" t="s">
        <v>261</v>
      </c>
      <c r="C134" s="20" t="s">
        <v>260</v>
      </c>
      <c r="D134" s="20" t="s">
        <v>238</v>
      </c>
      <c r="E134" s="20" t="s">
        <v>264</v>
      </c>
      <c r="F134" s="20" t="s">
        <v>110</v>
      </c>
      <c r="G134" s="36" t="s">
        <v>74</v>
      </c>
      <c r="H134" s="37"/>
      <c r="I134" s="38"/>
      <c r="J134" s="17">
        <v>191</v>
      </c>
      <c r="K134" s="15">
        <v>19.899999999999999</v>
      </c>
      <c r="L134" s="19">
        <f>J134*K134</f>
        <v>3800.8999999999996</v>
      </c>
      <c r="M134" s="27"/>
      <c r="N134" s="27"/>
      <c r="O134" s="27"/>
      <c r="P134" s="27"/>
    </row>
    <row r="135" spans="1:16" s="14" customFormat="1" ht="30" customHeight="1" x14ac:dyDescent="0.25">
      <c r="A135" s="39"/>
      <c r="B135" s="20" t="s">
        <v>261</v>
      </c>
      <c r="C135" s="20" t="s">
        <v>260</v>
      </c>
      <c r="D135" s="20" t="s">
        <v>239</v>
      </c>
      <c r="E135" s="20" t="s">
        <v>264</v>
      </c>
      <c r="F135" s="20" t="s">
        <v>114</v>
      </c>
      <c r="G135" s="36" t="s">
        <v>75</v>
      </c>
      <c r="H135" s="37"/>
      <c r="I135" s="38"/>
      <c r="J135" s="17">
        <v>188</v>
      </c>
      <c r="K135" s="15">
        <v>25.9</v>
      </c>
      <c r="L135" s="19">
        <f>J135*K135</f>
        <v>4869.2</v>
      </c>
      <c r="M135" s="27"/>
      <c r="N135" s="27"/>
      <c r="O135" s="27"/>
      <c r="P135" s="27"/>
    </row>
    <row r="136" spans="1:16" s="14" customFormat="1" ht="30" customHeight="1" x14ac:dyDescent="0.25">
      <c r="A136" s="55"/>
      <c r="B136" s="20" t="s">
        <v>261</v>
      </c>
      <c r="C136" s="20" t="s">
        <v>260</v>
      </c>
      <c r="D136" s="20" t="s">
        <v>240</v>
      </c>
      <c r="E136" s="20" t="s">
        <v>264</v>
      </c>
      <c r="F136" s="20" t="s">
        <v>115</v>
      </c>
      <c r="G136" s="36" t="s">
        <v>75</v>
      </c>
      <c r="H136" s="37"/>
      <c r="I136" s="38"/>
      <c r="J136" s="17">
        <v>211</v>
      </c>
      <c r="K136" s="15">
        <v>25.9</v>
      </c>
      <c r="L136" s="19">
        <f>J136*K136</f>
        <v>5464.9</v>
      </c>
      <c r="M136" s="27"/>
      <c r="N136" s="27"/>
      <c r="O136" s="27"/>
      <c r="P136" s="27"/>
    </row>
    <row r="137" spans="1:16" s="14" customFormat="1" ht="30" customHeight="1" x14ac:dyDescent="0.25">
      <c r="A137" s="40"/>
      <c r="B137" s="20" t="s">
        <v>261</v>
      </c>
      <c r="C137" s="20" t="s">
        <v>260</v>
      </c>
      <c r="D137" s="20" t="s">
        <v>241</v>
      </c>
      <c r="E137" s="20" t="s">
        <v>264</v>
      </c>
      <c r="F137" s="20" t="s">
        <v>110</v>
      </c>
      <c r="G137" s="36" t="s">
        <v>75</v>
      </c>
      <c r="H137" s="37"/>
      <c r="I137" s="38"/>
      <c r="J137" s="17">
        <v>195</v>
      </c>
      <c r="K137" s="15">
        <v>25.9</v>
      </c>
      <c r="L137" s="19">
        <f>J137*K137</f>
        <v>5050.5</v>
      </c>
      <c r="M137" s="27"/>
      <c r="N137" s="27"/>
      <c r="O137" s="27"/>
      <c r="P137" s="27"/>
    </row>
    <row r="138" spans="1:16" s="14" customFormat="1" ht="99.95" customHeight="1" x14ac:dyDescent="0.25">
      <c r="A138" s="20"/>
      <c r="B138" s="20" t="s">
        <v>261</v>
      </c>
      <c r="C138" s="20" t="s">
        <v>260</v>
      </c>
      <c r="D138" s="20" t="s">
        <v>242</v>
      </c>
      <c r="E138" s="20" t="s">
        <v>264</v>
      </c>
      <c r="F138" s="20" t="s">
        <v>90</v>
      </c>
      <c r="G138" s="36" t="s">
        <v>76</v>
      </c>
      <c r="H138" s="37"/>
      <c r="I138" s="38"/>
      <c r="J138" s="17">
        <v>76</v>
      </c>
      <c r="K138" s="15">
        <v>22.9</v>
      </c>
      <c r="L138" s="19">
        <f>J138*K138</f>
        <v>1740.3999999999999</v>
      </c>
      <c r="M138" s="27"/>
      <c r="N138" s="27"/>
      <c r="O138" s="27"/>
      <c r="P138" s="27"/>
    </row>
    <row r="139" spans="1:16" s="14" customFormat="1" ht="99.95" customHeight="1" x14ac:dyDescent="0.25">
      <c r="A139" s="20"/>
      <c r="B139" s="20" t="s">
        <v>261</v>
      </c>
      <c r="C139" s="20" t="s">
        <v>260</v>
      </c>
      <c r="D139" s="20" t="s">
        <v>243</v>
      </c>
      <c r="E139" s="20" t="s">
        <v>264</v>
      </c>
      <c r="F139" s="20" t="s">
        <v>90</v>
      </c>
      <c r="G139" s="36" t="s">
        <v>77</v>
      </c>
      <c r="H139" s="37"/>
      <c r="I139" s="38"/>
      <c r="J139" s="17">
        <v>142</v>
      </c>
      <c r="K139" s="15">
        <v>22.9</v>
      </c>
      <c r="L139" s="19">
        <f>J139*K139</f>
        <v>3251.7999999999997</v>
      </c>
      <c r="M139" s="27"/>
      <c r="N139" s="27"/>
      <c r="O139" s="27"/>
      <c r="P139" s="27"/>
    </row>
    <row r="140" spans="1:16" s="14" customFormat="1" ht="30" customHeight="1" x14ac:dyDescent="0.25">
      <c r="A140" s="39"/>
      <c r="B140" s="20" t="s">
        <v>261</v>
      </c>
      <c r="C140" s="20" t="s">
        <v>260</v>
      </c>
      <c r="D140" s="20" t="s">
        <v>244</v>
      </c>
      <c r="E140" s="20" t="s">
        <v>264</v>
      </c>
      <c r="F140" s="20" t="s">
        <v>92</v>
      </c>
      <c r="G140" s="36" t="s">
        <v>78</v>
      </c>
      <c r="H140" s="37"/>
      <c r="I140" s="38"/>
      <c r="J140" s="17">
        <v>196</v>
      </c>
      <c r="K140" s="15">
        <v>19.899999999999999</v>
      </c>
      <c r="L140" s="19">
        <f>J140*K140</f>
        <v>3900.3999999999996</v>
      </c>
      <c r="M140" s="27"/>
      <c r="N140" s="27"/>
      <c r="O140" s="27"/>
      <c r="P140" s="27"/>
    </row>
    <row r="141" spans="1:16" s="14" customFormat="1" ht="30" customHeight="1" x14ac:dyDescent="0.25">
      <c r="A141" s="55"/>
      <c r="B141" s="20" t="s">
        <v>261</v>
      </c>
      <c r="C141" s="20" t="s">
        <v>260</v>
      </c>
      <c r="D141" s="20" t="s">
        <v>245</v>
      </c>
      <c r="E141" s="20" t="s">
        <v>264</v>
      </c>
      <c r="F141" s="20" t="s">
        <v>112</v>
      </c>
      <c r="G141" s="36" t="s">
        <v>78</v>
      </c>
      <c r="H141" s="37"/>
      <c r="I141" s="38"/>
      <c r="J141" s="17">
        <v>205</v>
      </c>
      <c r="K141" s="15">
        <v>19.899999999999999</v>
      </c>
      <c r="L141" s="19">
        <f>J141*K141</f>
        <v>4079.4999999999995</v>
      </c>
      <c r="M141" s="27"/>
      <c r="N141" s="27"/>
      <c r="O141" s="27"/>
      <c r="P141" s="27"/>
    </row>
    <row r="142" spans="1:16" s="14" customFormat="1" ht="30" customHeight="1" x14ac:dyDescent="0.25">
      <c r="A142" s="40"/>
      <c r="B142" s="20" t="s">
        <v>261</v>
      </c>
      <c r="C142" s="20" t="s">
        <v>260</v>
      </c>
      <c r="D142" s="20" t="s">
        <v>246</v>
      </c>
      <c r="E142" s="20" t="s">
        <v>264</v>
      </c>
      <c r="F142" s="20" t="s">
        <v>113</v>
      </c>
      <c r="G142" s="36" t="s">
        <v>78</v>
      </c>
      <c r="H142" s="37"/>
      <c r="I142" s="38"/>
      <c r="J142" s="17">
        <v>209</v>
      </c>
      <c r="K142" s="15">
        <v>19.899999999999999</v>
      </c>
      <c r="L142" s="19">
        <f>J142*K142</f>
        <v>4159.0999999999995</v>
      </c>
      <c r="M142" s="27"/>
      <c r="N142" s="27"/>
      <c r="O142" s="27"/>
      <c r="P142" s="27"/>
    </row>
    <row r="143" spans="1:16" s="14" customFormat="1" ht="50.1" customHeight="1" x14ac:dyDescent="0.25">
      <c r="A143" s="39"/>
      <c r="B143" s="20" t="s">
        <v>261</v>
      </c>
      <c r="C143" s="20" t="s">
        <v>260</v>
      </c>
      <c r="D143" s="20" t="s">
        <v>247</v>
      </c>
      <c r="E143" s="20" t="s">
        <v>264</v>
      </c>
      <c r="F143" s="20" t="s">
        <v>85</v>
      </c>
      <c r="G143" s="36" t="s">
        <v>79</v>
      </c>
      <c r="H143" s="37"/>
      <c r="I143" s="38"/>
      <c r="J143" s="17">
        <v>51</v>
      </c>
      <c r="K143" s="15">
        <v>25.9</v>
      </c>
      <c r="L143" s="19">
        <f>J143*K143</f>
        <v>1320.8999999999999</v>
      </c>
      <c r="M143" s="27"/>
      <c r="N143" s="27"/>
      <c r="O143" s="27"/>
      <c r="P143" s="27"/>
    </row>
    <row r="144" spans="1:16" s="14" customFormat="1" ht="50.1" customHeight="1" x14ac:dyDescent="0.25">
      <c r="A144" s="40"/>
      <c r="B144" s="20" t="s">
        <v>261</v>
      </c>
      <c r="C144" s="20" t="s">
        <v>260</v>
      </c>
      <c r="D144" s="20" t="s">
        <v>248</v>
      </c>
      <c r="E144" s="20" t="s">
        <v>264</v>
      </c>
      <c r="F144" s="20" t="s">
        <v>106</v>
      </c>
      <c r="G144" s="36" t="s">
        <v>79</v>
      </c>
      <c r="H144" s="37"/>
      <c r="I144" s="38"/>
      <c r="J144" s="17">
        <v>319</v>
      </c>
      <c r="K144" s="15">
        <v>25.9</v>
      </c>
      <c r="L144" s="19">
        <f>J144*K144</f>
        <v>8262.1</v>
      </c>
      <c r="M144" s="27"/>
      <c r="N144" s="27"/>
      <c r="O144" s="27"/>
      <c r="P144" s="27"/>
    </row>
    <row r="145" spans="1:16" s="14" customFormat="1" ht="30" customHeight="1" x14ac:dyDescent="0.25">
      <c r="A145" s="39"/>
      <c r="B145" s="20" t="s">
        <v>261</v>
      </c>
      <c r="C145" s="20" t="s">
        <v>260</v>
      </c>
      <c r="D145" s="20" t="s">
        <v>249</v>
      </c>
      <c r="E145" s="20" t="s">
        <v>264</v>
      </c>
      <c r="F145" s="20" t="s">
        <v>91</v>
      </c>
      <c r="G145" s="36" t="s">
        <v>80</v>
      </c>
      <c r="H145" s="37"/>
      <c r="I145" s="38"/>
      <c r="J145" s="17">
        <v>7</v>
      </c>
      <c r="K145" s="15">
        <v>29.9</v>
      </c>
      <c r="L145" s="19">
        <f>J145*K145</f>
        <v>209.29999999999998</v>
      </c>
      <c r="M145" s="27"/>
      <c r="N145" s="27"/>
      <c r="O145" s="27"/>
      <c r="P145" s="27"/>
    </row>
    <row r="146" spans="1:16" s="14" customFormat="1" ht="30" customHeight="1" x14ac:dyDescent="0.25">
      <c r="A146" s="55"/>
      <c r="B146" s="20" t="s">
        <v>261</v>
      </c>
      <c r="C146" s="20" t="s">
        <v>260</v>
      </c>
      <c r="D146" s="20" t="s">
        <v>250</v>
      </c>
      <c r="E146" s="20" t="s">
        <v>264</v>
      </c>
      <c r="F146" s="20" t="s">
        <v>86</v>
      </c>
      <c r="G146" s="36" t="s">
        <v>80</v>
      </c>
      <c r="H146" s="37"/>
      <c r="I146" s="38"/>
      <c r="J146" s="17">
        <v>153</v>
      </c>
      <c r="K146" s="15">
        <v>29.9</v>
      </c>
      <c r="L146" s="19">
        <f>J146*K146</f>
        <v>4574.7</v>
      </c>
      <c r="M146" s="27"/>
      <c r="N146" s="27"/>
      <c r="O146" s="27"/>
      <c r="P146" s="27"/>
    </row>
    <row r="147" spans="1:16" s="14" customFormat="1" ht="30" customHeight="1" x14ac:dyDescent="0.25">
      <c r="A147" s="40"/>
      <c r="B147" s="20" t="s">
        <v>261</v>
      </c>
      <c r="C147" s="20" t="s">
        <v>260</v>
      </c>
      <c r="D147" s="20" t="s">
        <v>251</v>
      </c>
      <c r="E147" s="20" t="s">
        <v>264</v>
      </c>
      <c r="F147" s="20" t="s">
        <v>87</v>
      </c>
      <c r="G147" s="36" t="s">
        <v>80</v>
      </c>
      <c r="H147" s="37"/>
      <c r="I147" s="38"/>
      <c r="J147" s="17">
        <v>3</v>
      </c>
      <c r="K147" s="15">
        <v>29.9</v>
      </c>
      <c r="L147" s="19">
        <f>J147*K147</f>
        <v>89.699999999999989</v>
      </c>
      <c r="M147" s="27"/>
      <c r="N147" s="27"/>
      <c r="O147" s="27"/>
      <c r="P147" s="27"/>
    </row>
    <row r="148" spans="1:16" s="14" customFormat="1" ht="99.95" customHeight="1" x14ac:dyDescent="0.25">
      <c r="A148" s="16"/>
      <c r="B148" s="20" t="s">
        <v>261</v>
      </c>
      <c r="C148" s="20" t="s">
        <v>260</v>
      </c>
      <c r="D148" s="20" t="s">
        <v>252</v>
      </c>
      <c r="E148" s="20" t="s">
        <v>264</v>
      </c>
      <c r="F148" s="20" t="s">
        <v>88</v>
      </c>
      <c r="G148" s="36" t="s">
        <v>13</v>
      </c>
      <c r="H148" s="37"/>
      <c r="I148" s="38"/>
      <c r="J148" s="17">
        <v>170</v>
      </c>
      <c r="K148" s="15">
        <v>29.9</v>
      </c>
      <c r="L148" s="19">
        <f>J148*K148</f>
        <v>5083</v>
      </c>
      <c r="M148" s="27"/>
      <c r="N148" s="27"/>
      <c r="O148" s="27"/>
      <c r="P148" s="27"/>
    </row>
    <row r="149" spans="1:16" s="14" customFormat="1" ht="50.1" customHeight="1" x14ac:dyDescent="0.25">
      <c r="A149" s="39"/>
      <c r="B149" s="20" t="s">
        <v>261</v>
      </c>
      <c r="C149" s="20" t="s">
        <v>260</v>
      </c>
      <c r="D149" s="20" t="s">
        <v>253</v>
      </c>
      <c r="E149" s="20" t="s">
        <v>264</v>
      </c>
      <c r="F149" s="20" t="s">
        <v>87</v>
      </c>
      <c r="G149" s="36" t="s">
        <v>14</v>
      </c>
      <c r="H149" s="37"/>
      <c r="I149" s="38"/>
      <c r="J149" s="17">
        <v>89</v>
      </c>
      <c r="K149" s="15">
        <v>49</v>
      </c>
      <c r="L149" s="19">
        <f>J149*K149</f>
        <v>4361</v>
      </c>
      <c r="M149" s="27"/>
      <c r="N149" s="27"/>
      <c r="O149" s="27"/>
      <c r="P149" s="27"/>
    </row>
    <row r="150" spans="1:16" s="14" customFormat="1" ht="50.1" customHeight="1" x14ac:dyDescent="0.25">
      <c r="A150" s="40"/>
      <c r="B150" s="20" t="s">
        <v>261</v>
      </c>
      <c r="C150" s="20" t="s">
        <v>260</v>
      </c>
      <c r="D150" s="20" t="s">
        <v>254</v>
      </c>
      <c r="E150" s="20" t="s">
        <v>264</v>
      </c>
      <c r="F150" s="20" t="s">
        <v>88</v>
      </c>
      <c r="G150" s="36" t="s">
        <v>14</v>
      </c>
      <c r="H150" s="37"/>
      <c r="I150" s="38"/>
      <c r="J150" s="17">
        <v>153</v>
      </c>
      <c r="K150" s="15">
        <v>49</v>
      </c>
      <c r="L150" s="19">
        <f>J150*K150</f>
        <v>7497</v>
      </c>
      <c r="M150" s="27"/>
      <c r="N150" s="27"/>
      <c r="O150" s="27"/>
      <c r="P150" s="27"/>
    </row>
    <row r="151" spans="1:16" s="14" customFormat="1" ht="99.95" customHeight="1" x14ac:dyDescent="0.25">
      <c r="A151" s="20"/>
      <c r="B151" s="20" t="s">
        <v>261</v>
      </c>
      <c r="C151" s="20" t="s">
        <v>260</v>
      </c>
      <c r="D151" s="20" t="s">
        <v>255</v>
      </c>
      <c r="E151" s="20" t="s">
        <v>264</v>
      </c>
      <c r="F151" s="20" t="s">
        <v>88</v>
      </c>
      <c r="G151" s="36" t="s">
        <v>15</v>
      </c>
      <c r="H151" s="37"/>
      <c r="I151" s="38"/>
      <c r="J151" s="17">
        <v>0</v>
      </c>
      <c r="K151" s="15">
        <v>49</v>
      </c>
      <c r="L151" s="19">
        <f>J151*K151</f>
        <v>0</v>
      </c>
      <c r="M151" s="27"/>
      <c r="N151" s="27"/>
      <c r="O151" s="27"/>
      <c r="P151" s="27"/>
    </row>
    <row r="152" spans="1:16" s="14" customFormat="1" ht="99.95" customHeight="1" x14ac:dyDescent="0.25">
      <c r="A152" s="20"/>
      <c r="B152" s="20" t="s">
        <v>261</v>
      </c>
      <c r="C152" s="20" t="s">
        <v>260</v>
      </c>
      <c r="D152" s="20" t="s">
        <v>256</v>
      </c>
      <c r="E152" s="20" t="s">
        <v>264</v>
      </c>
      <c r="F152" s="20" t="s">
        <v>96</v>
      </c>
      <c r="G152" s="36" t="s">
        <v>81</v>
      </c>
      <c r="H152" s="37"/>
      <c r="I152" s="38"/>
      <c r="J152" s="17">
        <v>10</v>
      </c>
      <c r="K152" s="15">
        <v>49</v>
      </c>
      <c r="L152" s="19">
        <f>J152*K152</f>
        <v>490</v>
      </c>
      <c r="M152" s="27"/>
      <c r="N152" s="27"/>
      <c r="O152" s="27"/>
      <c r="P152" s="27"/>
    </row>
    <row r="153" spans="1:16" s="14" customFormat="1" ht="99.95" customHeight="1" x14ac:dyDescent="0.25">
      <c r="A153" s="20"/>
      <c r="B153" s="20" t="s">
        <v>261</v>
      </c>
      <c r="C153" s="20" t="s">
        <v>260</v>
      </c>
      <c r="D153" s="20" t="s">
        <v>257</v>
      </c>
      <c r="E153" s="20" t="s">
        <v>264</v>
      </c>
      <c r="F153" s="20" t="s">
        <v>96</v>
      </c>
      <c r="G153" s="36" t="s">
        <v>82</v>
      </c>
      <c r="H153" s="37"/>
      <c r="I153" s="38"/>
      <c r="J153" s="17">
        <v>57</v>
      </c>
      <c r="K153" s="15">
        <v>35.9</v>
      </c>
      <c r="L153" s="19">
        <f>J153*K153</f>
        <v>2046.3</v>
      </c>
      <c r="M153" s="27"/>
      <c r="N153" s="27"/>
      <c r="O153" s="27"/>
      <c r="P153" s="27"/>
    </row>
    <row r="154" spans="1:16" s="14" customFormat="1" ht="99.95" customHeight="1" x14ac:dyDescent="0.25">
      <c r="A154" s="20"/>
      <c r="B154" s="20" t="s">
        <v>261</v>
      </c>
      <c r="C154" s="20" t="s">
        <v>260</v>
      </c>
      <c r="D154" s="20" t="s">
        <v>258</v>
      </c>
      <c r="E154" s="20" t="s">
        <v>264</v>
      </c>
      <c r="F154" s="20" t="s">
        <v>91</v>
      </c>
      <c r="G154" s="36" t="s">
        <v>83</v>
      </c>
      <c r="H154" s="37"/>
      <c r="I154" s="38"/>
      <c r="J154" s="17">
        <v>195</v>
      </c>
      <c r="K154" s="15">
        <v>39.9</v>
      </c>
      <c r="L154" s="19">
        <f>J154*K154</f>
        <v>7780.5</v>
      </c>
      <c r="M154" s="27"/>
      <c r="N154" s="27"/>
      <c r="O154" s="27"/>
      <c r="P154" s="27"/>
    </row>
    <row r="155" spans="1:16" s="14" customFormat="1" ht="99.95" customHeight="1" x14ac:dyDescent="0.25">
      <c r="A155" s="20"/>
      <c r="B155" s="20" t="s">
        <v>261</v>
      </c>
      <c r="C155" s="20" t="s">
        <v>260</v>
      </c>
      <c r="D155" s="20" t="s">
        <v>259</v>
      </c>
      <c r="E155" s="20" t="s">
        <v>264</v>
      </c>
      <c r="F155" s="20" t="s">
        <v>108</v>
      </c>
      <c r="G155" s="36" t="s">
        <v>84</v>
      </c>
      <c r="H155" s="37"/>
      <c r="I155" s="38"/>
      <c r="J155" s="17">
        <v>153</v>
      </c>
      <c r="K155" s="15">
        <v>12.9</v>
      </c>
      <c r="L155" s="19">
        <f>J155*K155</f>
        <v>1973.7</v>
      </c>
      <c r="M155" s="27"/>
      <c r="N155" s="27"/>
      <c r="O155" s="27"/>
      <c r="P155" s="27"/>
    </row>
    <row r="156" spans="1:16" s="8" customFormat="1" x14ac:dyDescent="0.25"/>
    <row r="157" spans="1:16" s="8" customFormat="1" x14ac:dyDescent="0.25"/>
    <row r="158" spans="1:16" s="8" customFormat="1" x14ac:dyDescent="0.25"/>
    <row r="159" spans="1:16" s="8" customFormat="1" x14ac:dyDescent="0.25"/>
    <row r="160" spans="1:16" s="8" customFormat="1" x14ac:dyDescent="0.25"/>
    <row r="161" s="8" customFormat="1" x14ac:dyDescent="0.25"/>
    <row r="162" s="8" customFormat="1" x14ac:dyDescent="0.25"/>
    <row r="163" s="8" customFormat="1" x14ac:dyDescent="0.25"/>
    <row r="164" s="8" customFormat="1" x14ac:dyDescent="0.25"/>
    <row r="165" s="8" customFormat="1" x14ac:dyDescent="0.25"/>
    <row r="166" s="8" customFormat="1" x14ac:dyDescent="0.25"/>
    <row r="167" s="8" customFormat="1" x14ac:dyDescent="0.25"/>
    <row r="168" s="8" customFormat="1" x14ac:dyDescent="0.25"/>
    <row r="169" s="8" customFormat="1" x14ac:dyDescent="0.25"/>
    <row r="170" s="8" customFormat="1" x14ac:dyDescent="0.25"/>
    <row r="171" s="8" customFormat="1" x14ac:dyDescent="0.25"/>
    <row r="172" s="8" customFormat="1" x14ac:dyDescent="0.25"/>
    <row r="173" s="8" customFormat="1" x14ac:dyDescent="0.25"/>
    <row r="174" s="8" customFormat="1" x14ac:dyDescent="0.25"/>
    <row r="175" s="8" customFormat="1" x14ac:dyDescent="0.25"/>
    <row r="176" s="8" customFormat="1" x14ac:dyDescent="0.25"/>
    <row r="177" s="8" customFormat="1" x14ac:dyDescent="0.25"/>
    <row r="178" s="8" customFormat="1" x14ac:dyDescent="0.25"/>
    <row r="179" s="8" customFormat="1" x14ac:dyDescent="0.25"/>
    <row r="180" s="8" customFormat="1" x14ac:dyDescent="0.25"/>
    <row r="181" s="8" customFormat="1" x14ac:dyDescent="0.25"/>
    <row r="182" s="8" customFormat="1" x14ac:dyDescent="0.25"/>
    <row r="183" s="8" customFormat="1" x14ac:dyDescent="0.25"/>
    <row r="184" s="8" customFormat="1" x14ac:dyDescent="0.25"/>
    <row r="185" s="8" customFormat="1" x14ac:dyDescent="0.25"/>
    <row r="186" s="8" customFormat="1" x14ac:dyDescent="0.25"/>
    <row r="187" s="8" customFormat="1" x14ac:dyDescent="0.25"/>
    <row r="188" s="8" customFormat="1" x14ac:dyDescent="0.25"/>
    <row r="189" s="8" customFormat="1" x14ac:dyDescent="0.25"/>
    <row r="190" s="8" customFormat="1" x14ac:dyDescent="0.25"/>
    <row r="191" s="8" customFormat="1" x14ac:dyDescent="0.25"/>
    <row r="192" s="8" customFormat="1" x14ac:dyDescent="0.25"/>
    <row r="193" s="8" customFormat="1" x14ac:dyDescent="0.25"/>
    <row r="194" s="8" customFormat="1" x14ac:dyDescent="0.25"/>
  </sheetData>
  <mergeCells count="201">
    <mergeCell ref="E4:I9"/>
    <mergeCell ref="A149:A150"/>
    <mergeCell ref="A18:A19"/>
    <mergeCell ref="A71:A72"/>
    <mergeCell ref="A100:A101"/>
    <mergeCell ref="A104:A107"/>
    <mergeCell ref="A108:A109"/>
    <mergeCell ref="A110:A112"/>
    <mergeCell ref="A113:A116"/>
    <mergeCell ref="A117:A118"/>
    <mergeCell ref="A119:A123"/>
    <mergeCell ref="A29:A30"/>
    <mergeCell ref="A52:A53"/>
    <mergeCell ref="A56:A58"/>
    <mergeCell ref="A124:A128"/>
    <mergeCell ref="A129:A131"/>
    <mergeCell ref="A145:A147"/>
    <mergeCell ref="A143:A144"/>
    <mergeCell ref="A32:A33"/>
    <mergeCell ref="A42:A43"/>
    <mergeCell ref="A49:A50"/>
    <mergeCell ref="A46:A48"/>
    <mergeCell ref="A77:A78"/>
    <mergeCell ref="A59:A60"/>
    <mergeCell ref="A65:A67"/>
    <mergeCell ref="A69:A70"/>
    <mergeCell ref="A74:A76"/>
    <mergeCell ref="A39:A40"/>
    <mergeCell ref="A54:A55"/>
    <mergeCell ref="A140:A142"/>
    <mergeCell ref="A89:A91"/>
    <mergeCell ref="A92:A94"/>
    <mergeCell ref="A95:A96"/>
    <mergeCell ref="A97:A99"/>
    <mergeCell ref="A102:A103"/>
    <mergeCell ref="A132:A134"/>
    <mergeCell ref="A135:A137"/>
    <mergeCell ref="A87:A88"/>
    <mergeCell ref="A34:A35"/>
    <mergeCell ref="A80:A81"/>
    <mergeCell ref="A82:A83"/>
    <mergeCell ref="A84:A85"/>
    <mergeCell ref="A12:A13"/>
    <mergeCell ref="B2:I2"/>
    <mergeCell ref="J2:L9"/>
    <mergeCell ref="A10:I10"/>
    <mergeCell ref="B3:C3"/>
    <mergeCell ref="B4:C4"/>
    <mergeCell ref="B5:C5"/>
    <mergeCell ref="B6:C6"/>
    <mergeCell ref="B7:C7"/>
    <mergeCell ref="B8:C8"/>
    <mergeCell ref="B9:C9"/>
    <mergeCell ref="G11:I11"/>
    <mergeCell ref="G12:I12"/>
    <mergeCell ref="G17:I17"/>
    <mergeCell ref="G18:I18"/>
    <mergeCell ref="G19:I19"/>
    <mergeCell ref="G20:I20"/>
    <mergeCell ref="G21:I21"/>
    <mergeCell ref="G13:I13"/>
    <mergeCell ref="G14:I14"/>
    <mergeCell ref="G15:I15"/>
    <mergeCell ref="G16:I16"/>
    <mergeCell ref="G27:I27"/>
    <mergeCell ref="A24:A25"/>
    <mergeCell ref="A26:A27"/>
    <mergeCell ref="G28:I28"/>
    <mergeCell ref="G29:I29"/>
    <mergeCell ref="G22:I22"/>
    <mergeCell ref="G23:I23"/>
    <mergeCell ref="G24:I24"/>
    <mergeCell ref="G25:I25"/>
    <mergeCell ref="G26:I26"/>
    <mergeCell ref="G35:I35"/>
    <mergeCell ref="G36:I36"/>
    <mergeCell ref="G37:I37"/>
    <mergeCell ref="G38:I38"/>
    <mergeCell ref="G39:I39"/>
    <mergeCell ref="G30:I30"/>
    <mergeCell ref="G31:I31"/>
    <mergeCell ref="G32:I32"/>
    <mergeCell ref="G33:I33"/>
    <mergeCell ref="G34:I34"/>
    <mergeCell ref="G45:I45"/>
    <mergeCell ref="G46:I46"/>
    <mergeCell ref="G47:I47"/>
    <mergeCell ref="G48:I48"/>
    <mergeCell ref="G49:I49"/>
    <mergeCell ref="G40:I40"/>
    <mergeCell ref="G41:I41"/>
    <mergeCell ref="G42:I42"/>
    <mergeCell ref="G43:I43"/>
    <mergeCell ref="G44:I44"/>
    <mergeCell ref="G55:I55"/>
    <mergeCell ref="G56:I56"/>
    <mergeCell ref="G57:I57"/>
    <mergeCell ref="G58:I58"/>
    <mergeCell ref="G59:I59"/>
    <mergeCell ref="G50:I50"/>
    <mergeCell ref="G51:I51"/>
    <mergeCell ref="G52:I52"/>
    <mergeCell ref="G53:I53"/>
    <mergeCell ref="G54:I54"/>
    <mergeCell ref="G65:I65"/>
    <mergeCell ref="G66:I66"/>
    <mergeCell ref="G67:I67"/>
    <mergeCell ref="G68:I68"/>
    <mergeCell ref="G69:I69"/>
    <mergeCell ref="G60:I60"/>
    <mergeCell ref="G61:I61"/>
    <mergeCell ref="G62:I62"/>
    <mergeCell ref="G63:I63"/>
    <mergeCell ref="G64:I64"/>
    <mergeCell ref="G75:I75"/>
    <mergeCell ref="G76:I76"/>
    <mergeCell ref="G77:I77"/>
    <mergeCell ref="G78:I78"/>
    <mergeCell ref="G79:I79"/>
    <mergeCell ref="G70:I70"/>
    <mergeCell ref="G71:I71"/>
    <mergeCell ref="G72:I72"/>
    <mergeCell ref="G73:I73"/>
    <mergeCell ref="G74:I74"/>
    <mergeCell ref="G85:I85"/>
    <mergeCell ref="G86:I86"/>
    <mergeCell ref="G87:I87"/>
    <mergeCell ref="G89:I89"/>
    <mergeCell ref="G88:I88"/>
    <mergeCell ref="G80:I80"/>
    <mergeCell ref="G81:I81"/>
    <mergeCell ref="G82:I82"/>
    <mergeCell ref="G83:I83"/>
    <mergeCell ref="G84:I84"/>
    <mergeCell ref="G95:I95"/>
    <mergeCell ref="G96:I96"/>
    <mergeCell ref="G98:I98"/>
    <mergeCell ref="G99:I99"/>
    <mergeCell ref="G97:I97"/>
    <mergeCell ref="G90:I90"/>
    <mergeCell ref="G91:I91"/>
    <mergeCell ref="G92:I92"/>
    <mergeCell ref="G93:I93"/>
    <mergeCell ref="G94:I94"/>
    <mergeCell ref="G105:I105"/>
    <mergeCell ref="G106:I106"/>
    <mergeCell ref="G107:I107"/>
    <mergeCell ref="G108:I108"/>
    <mergeCell ref="G109:I109"/>
    <mergeCell ref="G100:I100"/>
    <mergeCell ref="G101:I101"/>
    <mergeCell ref="G102:I102"/>
    <mergeCell ref="G103:I103"/>
    <mergeCell ref="G104:I104"/>
    <mergeCell ref="G115:I115"/>
    <mergeCell ref="G116:I116"/>
    <mergeCell ref="G117:I117"/>
    <mergeCell ref="G118:I118"/>
    <mergeCell ref="G119:I119"/>
    <mergeCell ref="G110:I110"/>
    <mergeCell ref="G111:I111"/>
    <mergeCell ref="G112:I112"/>
    <mergeCell ref="G113:I113"/>
    <mergeCell ref="G114:I114"/>
    <mergeCell ref="G132:I132"/>
    <mergeCell ref="G133:I133"/>
    <mergeCell ref="G134:I134"/>
    <mergeCell ref="G125:I125"/>
    <mergeCell ref="G126:I126"/>
    <mergeCell ref="G127:I127"/>
    <mergeCell ref="G128:I128"/>
    <mergeCell ref="G129:I129"/>
    <mergeCell ref="G120:I120"/>
    <mergeCell ref="G121:I121"/>
    <mergeCell ref="G122:I122"/>
    <mergeCell ref="G123:I123"/>
    <mergeCell ref="G124:I124"/>
    <mergeCell ref="G155:I155"/>
    <mergeCell ref="A14:A15"/>
    <mergeCell ref="G150:I150"/>
    <mergeCell ref="G151:I151"/>
    <mergeCell ref="G152:I152"/>
    <mergeCell ref="G153:I153"/>
    <mergeCell ref="G154:I154"/>
    <mergeCell ref="G145:I145"/>
    <mergeCell ref="G146:I146"/>
    <mergeCell ref="G147:I147"/>
    <mergeCell ref="G148:I148"/>
    <mergeCell ref="G149:I149"/>
    <mergeCell ref="G140:I140"/>
    <mergeCell ref="G141:I141"/>
    <mergeCell ref="G142:I142"/>
    <mergeCell ref="G143:I143"/>
    <mergeCell ref="G144:I144"/>
    <mergeCell ref="G135:I135"/>
    <mergeCell ref="G136:I136"/>
    <mergeCell ref="G137:I137"/>
    <mergeCell ref="G138:I138"/>
    <mergeCell ref="G139:I139"/>
    <mergeCell ref="G130:I130"/>
    <mergeCell ref="G131:I13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CARPISA Summary </vt:lpstr>
      <vt:lpstr>CARPISA OFFER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2016-06-02T09:36:21Z</dcterms:created>
  <dcterms:modified xsi:type="dcterms:W3CDTF">2017-04-12T09:25:24Z</dcterms:modified>
</cp:coreProperties>
</file>